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<sst xmlns="http://schemas.openxmlformats.org/spreadsheetml/2006/main" count="70" uniqueCount="61">
  <si>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Ukupno ECTS</t>
  </si>
  <si>
    <t>2 i 3. godina</t>
  </si>
  <si>
    <t>≤8</t>
  </si>
  <si>
    <t>≤4</t>
  </si>
  <si>
    <t>Usmeno priopćenje ili poster na domaćem znanstvenom skupu, prvi autor</t>
  </si>
  <si>
    <t>≤3</t>
  </si>
  <si>
    <t>Sudjelovanje u nastavi &lt; 60 sati godišnje</t>
  </si>
  <si>
    <r>
      <t>Prva godina:</t>
    </r>
    <r>
      <rPr>
        <sz val="10"/>
        <rFont val="Arial"/>
        <family val="0"/>
      </rPr>
      <t xml:space="preserve"> </t>
    </r>
  </si>
  <si>
    <t>Ostale aktivnosti</t>
  </si>
  <si>
    <t>Publikacije</t>
  </si>
  <si>
    <t>Aktivnost:</t>
  </si>
  <si>
    <t>Dodatni kolegiji</t>
  </si>
  <si>
    <t>Ukupno skupljenih ECTS bodova:</t>
  </si>
  <si>
    <r>
      <t>Izborni kolegiji s pojedinog usmjerenja (</t>
    </r>
    <r>
      <rPr>
        <sz val="8"/>
        <rFont val="Arial"/>
        <family val="2"/>
      </rPr>
      <t>minimalno 10 ECTS</t>
    </r>
    <r>
      <rPr>
        <sz val="10"/>
        <rFont val="Arial"/>
        <family val="0"/>
      </rPr>
      <t>)</t>
    </r>
  </si>
  <si>
    <r>
      <t xml:space="preserve">Dr. disertacija </t>
    </r>
    <r>
      <rPr>
        <sz val="8"/>
        <rFont val="Arial"/>
        <family val="2"/>
      </rPr>
      <t>(upisati 40 ECTS)</t>
    </r>
  </si>
  <si>
    <r>
      <t>Napomena:</t>
    </r>
    <r>
      <rPr>
        <sz val="10"/>
        <rFont val="Arial"/>
        <family val="0"/>
      </rPr>
      <t xml:space="preserve"> </t>
    </r>
  </si>
  <si>
    <t>Mentor ili povjerenik za praćenje studenta:</t>
  </si>
  <si>
    <t>Voditelj Vijeća doktorskog studija Oceanologije:</t>
  </si>
  <si>
    <t>Ime i prezime:</t>
  </si>
  <si>
    <t>Potpis:</t>
  </si>
  <si>
    <t>Datum: (upisati datum ispunjavanja obrasca)</t>
  </si>
  <si>
    <t>Sudjelovanje u nastavi &gt; 60 sati godišnje</t>
  </si>
  <si>
    <t>Znanstvene publikacije (C19)</t>
  </si>
  <si>
    <t>Ime i Prezime doktoranda: (upisati)</t>
  </si>
  <si>
    <r>
      <t xml:space="preserve">Bodovanje nenastavnih  aktivnosti na DSO </t>
    </r>
    <r>
      <rPr>
        <sz val="10"/>
        <rFont val="Arial"/>
        <family val="2"/>
      </rPr>
      <t>(Upisati u C)</t>
    </r>
  </si>
  <si>
    <r>
      <t xml:space="preserve">Ostali izborni kolegiji sa studija Oceanologije ili nekog drugog studija </t>
    </r>
    <r>
      <rPr>
        <sz val="8"/>
        <rFont val="Arial"/>
        <family val="2"/>
      </rPr>
      <t>(min. 4  ECTS bodova)</t>
    </r>
  </si>
  <si>
    <r>
      <t xml:space="preserve">Bodovanje nastavnih aktivnosti na DSO </t>
    </r>
    <r>
      <rPr>
        <sz val="10"/>
        <rFont val="Arial"/>
        <family val="2"/>
      </rPr>
      <t>(Upisati u B)</t>
    </r>
  </si>
  <si>
    <t>Bodovanje aktivnosti za doktorande studija Oceanologije</t>
  </si>
  <si>
    <t>Članci u zbornicima skupova, prvi autor</t>
  </si>
  <si>
    <t>Članci u zbornicima skupova, nije prvi autor</t>
  </si>
  <si>
    <t>Publikacija u CC časopisu; prvi autor</t>
  </si>
  <si>
    <t>Publikacija u WOS (SCI) časopisu; prvi autor</t>
  </si>
  <si>
    <t>Publikacija u CC časopisu; nije prvi autor</t>
  </si>
  <si>
    <t>Publikacija u WOS (SCI) časopisu; nije prvi autor</t>
  </si>
  <si>
    <t>Publikacija u ostalim časopisima s međunarodnom recenzijom: prvi autor</t>
  </si>
  <si>
    <t>Publikacija u ostalim časopisima s međunarodnom recenzijom; nije prvi autor</t>
  </si>
  <si>
    <t>Boravak i rad u eminentnim istraživačkim laboratorijima i grupama (minimalno mjesec dana; priznaje se do -10% vremena)</t>
  </si>
  <si>
    <r>
      <t xml:space="preserve">Fizika mora </t>
    </r>
    <r>
      <rPr>
        <sz val="8"/>
        <rFont val="Arial"/>
        <family val="2"/>
      </rPr>
      <t>(upisati 4 ECTS)</t>
    </r>
  </si>
  <si>
    <r>
      <t xml:space="preserve">Kemija mora </t>
    </r>
    <r>
      <rPr>
        <sz val="8"/>
        <rFont val="Arial"/>
        <family val="2"/>
      </rPr>
      <t>(upisati 4 ECTS)</t>
    </r>
  </si>
  <si>
    <r>
      <t xml:space="preserve">Biologija mora </t>
    </r>
    <r>
      <rPr>
        <sz val="8"/>
        <rFont val="Arial"/>
        <family val="2"/>
      </rPr>
      <t>(upisati 4 ECTS)</t>
    </r>
  </si>
  <si>
    <r>
      <t xml:space="preserve">Geologija mora </t>
    </r>
    <r>
      <rPr>
        <sz val="8"/>
        <rFont val="Arial"/>
        <family val="2"/>
      </rPr>
      <t>(upisati 4 ECTS)</t>
    </r>
  </si>
  <si>
    <r>
      <t xml:space="preserve">Povijest istraživanja mora </t>
    </r>
    <r>
      <rPr>
        <sz val="8"/>
        <rFont val="Arial"/>
        <family val="2"/>
      </rPr>
      <t>(upisati 2 ECTS)</t>
    </r>
  </si>
  <si>
    <r>
      <t xml:space="preserve">Znanost u društvu i etika </t>
    </r>
    <r>
      <rPr>
        <sz val="8"/>
        <rFont val="Arial"/>
        <family val="2"/>
      </rPr>
      <t>(upisati 2 ECTS)</t>
    </r>
  </si>
  <si>
    <t>Ukupno:</t>
  </si>
  <si>
    <r>
      <t xml:space="preserve">Minimalan broj ECTS bodova </t>
    </r>
    <r>
      <rPr>
        <sz val="9"/>
        <rFont val="Arial"/>
        <family val="2"/>
      </rPr>
      <t xml:space="preserve">potreban za završetak studija iznosi </t>
    </r>
    <r>
      <rPr>
        <b/>
        <sz val="9"/>
        <rFont val="Arial"/>
        <family val="2"/>
      </rPr>
      <t>180</t>
    </r>
    <r>
      <rPr>
        <sz val="9"/>
        <rFont val="Arial"/>
        <family val="2"/>
      </rPr>
      <t xml:space="preserve">. Iznos u </t>
    </r>
    <r>
      <rPr>
        <b/>
        <sz val="9"/>
        <rFont val="Arial"/>
        <family val="2"/>
      </rPr>
      <t>C66</t>
    </r>
    <r>
      <rPr>
        <sz val="9"/>
        <rFont val="Arial"/>
        <family val="2"/>
      </rPr>
      <t xml:space="preserve"> pokazuje ukupno sakupljeni broj ECTS bodova tijekom studiranja. Iznos u </t>
    </r>
    <r>
      <rPr>
        <b/>
        <sz val="9"/>
        <rFont val="Arial"/>
        <family val="2"/>
      </rPr>
      <t>B66</t>
    </r>
    <r>
      <rPr>
        <sz val="9"/>
        <rFont val="Arial"/>
        <family val="2"/>
      </rPr>
      <t xml:space="preserve"> pokazuje koliko ECTS bodova nedostaje (-) do završetka studija. Pozitivan broj pokazuje višak ECTS-a i mogućnost  brisanja izbornih kolegija pri kraju studija. Do novog pravilnika boduje se po postojećem pravilniku. </t>
    </r>
  </si>
  <si>
    <r>
      <t xml:space="preserve">Seminar II </t>
    </r>
    <r>
      <rPr>
        <sz val="8"/>
        <rFont val="Arial"/>
        <family val="2"/>
      </rPr>
      <t>(upisati 10 ECTS)</t>
    </r>
  </si>
  <si>
    <r>
      <t xml:space="preserve">Seminar III </t>
    </r>
    <r>
      <rPr>
        <sz val="8"/>
        <rFont val="Arial"/>
        <family val="2"/>
      </rPr>
      <t>(upisati 10 ECTS)</t>
    </r>
  </si>
  <si>
    <t>ECTS u pravilniku DSO</t>
  </si>
  <si>
    <t>Upisati ukupno ECTS</t>
  </si>
  <si>
    <t>Nosi ECTS</t>
  </si>
  <si>
    <t xml:space="preserve">Prihvaćeno na sjednici DSO (datum): </t>
  </si>
  <si>
    <t>Tečajevi, škole, radionice međunarodne; u trajanju više od tri dana (s potvrdom o sudjelovanju)</t>
  </si>
  <si>
    <t>Tečajevi, škole, radionice domaće; u trajanju više od tri dana (s potvrdom o sudjelovanju)</t>
  </si>
  <si>
    <t>Simpozij doktorskih studija PMF-a</t>
  </si>
  <si>
    <t>Godina upisa studija: (upisati)</t>
  </si>
  <si>
    <r>
      <t xml:space="preserve">Usmeno priopćenje kandidata na međunarodnom znanstvenom skupu prvi autor </t>
    </r>
    <r>
      <rPr>
        <b/>
        <u val="single"/>
        <sz val="10"/>
        <rFont val="Arial"/>
        <family val="2"/>
      </rPr>
      <t>ili</t>
    </r>
    <r>
      <rPr>
        <sz val="10"/>
        <rFont val="Arial"/>
        <family val="2"/>
      </rPr>
      <t xml:space="preserve"> nije prvi autor, ali je prezentirao/la</t>
    </r>
  </si>
  <si>
    <r>
      <t>Poster na međunarodnom znanstvenom skupu; prvi autor</t>
    </r>
    <r>
      <rPr>
        <b/>
        <u val="single"/>
        <sz val="10"/>
        <rFont val="Arial"/>
        <family val="2"/>
      </rPr>
      <t xml:space="preserve"> ili</t>
    </r>
    <r>
      <rPr>
        <sz val="10"/>
        <rFont val="Arial"/>
        <family val="2"/>
      </rPr>
      <t xml:space="preserve"> koautor na usmenom priopćenju na međnarodnom skupu</t>
    </r>
  </si>
  <si>
    <r>
      <t xml:space="preserve">Usmeno priopćenje ili poster na domaćem znanstvenom skupu; nije prvi autor </t>
    </r>
    <r>
      <rPr>
        <b/>
        <u val="single"/>
        <sz val="10"/>
        <rFont val="Arial"/>
        <family val="2"/>
      </rPr>
      <t>ili</t>
    </r>
    <r>
      <rPr>
        <sz val="10"/>
        <rFont val="Arial"/>
        <family val="2"/>
      </rPr>
      <t xml:space="preserve"> poster na međunarodnom zn. skupu; nije prvi autor</t>
    </r>
  </si>
  <si>
    <r>
      <t xml:space="preserve">Seminar I (obveza za 2. god) </t>
    </r>
    <r>
      <rPr>
        <sz val="8"/>
        <rFont val="Arial"/>
        <family val="2"/>
      </rPr>
      <t>(upisati 6 ECTS)</t>
    </r>
  </si>
  <si>
    <t>Potrebno je dodatnim kolegijima sakupiti ostatak ECTS bodova do min. 180 ECTS</t>
  </si>
  <si>
    <t>Tečajevi, sudjelovanje na skupovima i nastavi (C30)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</si>
</sst>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22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21" fillId="22" borderId="11" xfId="0" applyFont="1" applyFill="1" applyBorder="1" applyAlignment="1">
      <alignment horizontal="right" vertical="center"/>
    </xf>
    <xf numFmtId="0" fontId="21" fillId="22" borderId="12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0" fillId="0" borderId="10" xfId="0" applyBorder="1" applyAlignment="1">
      <alignment/>
    </xf>
    <xf numFmtId="0" fontId="21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3" xfId="0" applyBorder="1" applyAlignment="1">
      <alignment/>
    </xf>
    <xf numFmtId="0" fontId="21" fillId="22" borderId="11" xfId="0" applyFont="1" applyFill="1" applyBorder="1" applyAlignment="1">
      <alignment/>
    </xf>
    <xf numFmtId="0" fontId="21" fillId="22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21" fillId="22" borderId="12" xfId="0" applyFont="1" applyFill="1" applyBorder="1" applyAlignment="1">
      <alignment/>
    </xf>
    <xf numFmtId="0" fontId="21" fillId="10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0" xfId="0" applyFont="1" applyBorder="1" applyAlignment="1">
      <alignment/>
    </xf>
    <xf numFmtId="0" fontId="21" fillId="22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16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5" fillId="0" borderId="18" xfId="0" applyFont="1" applyBorder="1" applyAlignment="1">
      <alignment/>
    </xf>
    <xf numFmtId="0" fontId="0" fillId="0" borderId="0" xfId="0" applyFont="1" applyBorder="1" applyAlignment="1">
      <alignment wrapText="1"/>
    </xf>
    <xf numFmtId="0" fontId="2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 wrapText="1" shrinkToFit="1"/>
    </xf>
    <xf numFmtId="0" fontId="0" fillId="0" borderId="17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15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1" fillId="1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7" fillId="0" borderId="17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21" fillId="24" borderId="10" xfId="0" applyFont="1" applyFill="1" applyBorder="1" applyAlignment="1">
      <alignment horizontal="right" vertical="center"/>
    </xf>
    <xf numFmtId="0" fontId="0" fillId="25" borderId="17" xfId="0" applyFont="1" applyFill="1" applyBorder="1" applyAlignment="1">
      <alignment wrapText="1"/>
    </xf>
    <xf numFmtId="0" fontId="21" fillId="25" borderId="18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shrinkToFit="1"/>
    </xf>
    <xf numFmtId="0" fontId="0" fillId="25" borderId="18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/>
    </xf>
    <xf numFmtId="0" fontId="21" fillId="25" borderId="14" xfId="0" applyFont="1" applyFill="1" applyBorder="1" applyAlignment="1">
      <alignment/>
    </xf>
    <xf numFmtId="0" fontId="21" fillId="25" borderId="19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28" fillId="25" borderId="15" xfId="0" applyFont="1" applyFill="1" applyBorder="1" applyAlignment="1">
      <alignment/>
    </xf>
    <xf numFmtId="0" fontId="21" fillId="25" borderId="12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25" borderId="17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23" xfId="0" applyFont="1" applyBorder="1" applyAlignment="1">
      <alignment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45" zoomScaleNormal="145" zoomScalePageLayoutView="0" workbookViewId="0" topLeftCell="A1">
      <selection activeCell="A1" sqref="A1:C1"/>
    </sheetView>
  </sheetViews>
  <sheetFormatPr defaultColWidth="9.140625" defaultRowHeight="12.75"/>
  <cols>
    <col min="1" max="1" width="43.421875" style="0" customWidth="1"/>
    <col min="2" max="2" width="14.7109375" style="0" customWidth="1"/>
    <col min="3" max="3" width="9.7109375" style="0" customWidth="1"/>
    <col min="4" max="4" width="7.7109375" style="0" customWidth="1"/>
    <col min="5" max="5" width="4.7109375" style="0" customWidth="1"/>
    <col min="6" max="6" width="4.8515625" style="0" customWidth="1"/>
    <col min="7" max="7" width="26.421875" style="0" customWidth="1"/>
  </cols>
  <sheetData>
    <row r="1" spans="1:3" ht="15.75">
      <c r="A1" s="104" t="s">
        <v>27</v>
      </c>
      <c r="B1" s="26"/>
      <c r="C1" s="26"/>
    </row>
    <row r="2" spans="1:10" ht="18">
      <c r="A2" s="88" t="s">
        <v>23</v>
      </c>
      <c r="B2" s="88"/>
      <c r="C2" s="88"/>
      <c r="D2" s="88"/>
      <c r="E2" s="46"/>
      <c r="F2" s="46"/>
      <c r="G2" s="46"/>
      <c r="H2" s="1"/>
      <c r="I2" s="1"/>
      <c r="J2" s="1"/>
    </row>
    <row r="3" spans="1:10" ht="12.75">
      <c r="A3" s="70" t="s">
        <v>54</v>
      </c>
      <c r="B3" s="70"/>
      <c r="C3" s="70"/>
      <c r="D3" s="70"/>
      <c r="H3" s="1"/>
      <c r="I3" s="1"/>
      <c r="J3" s="1"/>
    </row>
    <row r="4" spans="1:10" ht="12.75">
      <c r="A4" s="70" t="s">
        <v>50</v>
      </c>
      <c r="B4" s="70"/>
      <c r="C4" s="70"/>
      <c r="D4" s="70"/>
      <c r="H4" s="1"/>
      <c r="I4" s="1"/>
      <c r="J4" s="1"/>
    </row>
    <row r="5" spans="1:10" ht="12.75">
      <c r="A5" s="2"/>
      <c r="H5" s="1"/>
      <c r="I5" s="1"/>
      <c r="J5" s="1"/>
    </row>
    <row r="6" spans="1:10" ht="12.75">
      <c r="A6" s="97"/>
      <c r="B6" s="97"/>
      <c r="C6" s="97"/>
      <c r="D6" s="97"/>
      <c r="E6" s="97"/>
      <c r="F6" s="97"/>
      <c r="G6" s="3"/>
      <c r="H6" s="3"/>
      <c r="I6" s="3"/>
      <c r="J6" s="3"/>
    </row>
    <row r="7" spans="1:10" ht="13.5" customHeight="1">
      <c r="A7" s="4"/>
      <c r="B7" s="4"/>
      <c r="C7" s="4"/>
      <c r="D7" s="4"/>
      <c r="E7" s="4"/>
      <c r="F7" s="4"/>
      <c r="G7" s="5"/>
      <c r="H7" s="5"/>
      <c r="I7" s="5"/>
      <c r="J7" s="5"/>
    </row>
    <row r="8" spans="1:10" ht="18.75" customHeight="1">
      <c r="A8" s="94" t="s">
        <v>24</v>
      </c>
      <c r="B8" s="95"/>
      <c r="C8" s="95"/>
      <c r="D8" s="95"/>
      <c r="E8" s="47"/>
      <c r="F8" s="47"/>
      <c r="I8" s="5"/>
      <c r="J8" s="5"/>
    </row>
    <row r="9" spans="1:10" ht="18.75" customHeight="1">
      <c r="A9" s="96"/>
      <c r="B9" s="96"/>
      <c r="C9" s="96"/>
      <c r="D9" s="96"/>
      <c r="E9" s="47"/>
      <c r="F9" s="47"/>
      <c r="I9" s="5"/>
      <c r="J9" s="5"/>
    </row>
    <row r="10" spans="1:8" ht="15" customHeight="1">
      <c r="A10" s="91" t="s">
        <v>10</v>
      </c>
      <c r="B10" s="92"/>
      <c r="C10" s="61" t="s">
        <v>48</v>
      </c>
      <c r="D10" s="48" t="s">
        <v>49</v>
      </c>
      <c r="E10" s="73" t="s">
        <v>9</v>
      </c>
      <c r="F10" s="47"/>
      <c r="G10" s="5"/>
      <c r="H10" s="5"/>
    </row>
    <row r="11" spans="1:8" ht="15" customHeight="1">
      <c r="A11" s="76" t="s">
        <v>30</v>
      </c>
      <c r="B11" s="77"/>
      <c r="C11" s="6">
        <v>0</v>
      </c>
      <c r="D11" s="7">
        <v>20</v>
      </c>
      <c r="E11" s="74"/>
      <c r="F11" s="47"/>
      <c r="G11" s="5"/>
      <c r="H11" s="5"/>
    </row>
    <row r="12" spans="1:8" ht="15" customHeight="1">
      <c r="A12" s="78" t="s">
        <v>31</v>
      </c>
      <c r="B12" s="79"/>
      <c r="C12" s="8">
        <v>0</v>
      </c>
      <c r="D12" s="7">
        <v>15</v>
      </c>
      <c r="E12" s="74"/>
      <c r="F12" s="47"/>
      <c r="G12" s="5"/>
      <c r="H12" s="5"/>
    </row>
    <row r="13" spans="1:8" ht="15" customHeight="1">
      <c r="A13" s="76" t="s">
        <v>32</v>
      </c>
      <c r="B13" s="77"/>
      <c r="C13" s="6">
        <v>0</v>
      </c>
      <c r="D13" s="7">
        <v>10</v>
      </c>
      <c r="E13" s="74"/>
      <c r="F13" s="49"/>
      <c r="G13" s="5"/>
      <c r="H13" s="5"/>
    </row>
    <row r="14" spans="1:8" ht="15" customHeight="1">
      <c r="A14" s="84" t="s">
        <v>33</v>
      </c>
      <c r="B14" s="85"/>
      <c r="C14" s="9">
        <v>0</v>
      </c>
      <c r="D14" s="7">
        <v>7</v>
      </c>
      <c r="E14" s="74"/>
      <c r="F14" s="49"/>
      <c r="G14" s="5"/>
      <c r="H14" s="5"/>
    </row>
    <row r="15" spans="1:8" ht="30" customHeight="1">
      <c r="A15" s="76" t="s">
        <v>34</v>
      </c>
      <c r="B15" s="77"/>
      <c r="C15" s="6">
        <v>0</v>
      </c>
      <c r="D15" s="7">
        <v>8</v>
      </c>
      <c r="E15" s="74"/>
      <c r="F15" s="49"/>
      <c r="G15" s="5"/>
      <c r="H15" s="5"/>
    </row>
    <row r="16" spans="1:8" ht="30" customHeight="1">
      <c r="A16" s="76" t="s">
        <v>35</v>
      </c>
      <c r="B16" s="77"/>
      <c r="C16" s="6">
        <v>0</v>
      </c>
      <c r="D16" s="7">
        <v>4</v>
      </c>
      <c r="E16" s="74"/>
      <c r="F16" s="49"/>
      <c r="G16" s="5"/>
      <c r="H16" s="5"/>
    </row>
    <row r="17" spans="1:8" ht="15" customHeight="1">
      <c r="A17" s="76" t="s">
        <v>28</v>
      </c>
      <c r="B17" s="77"/>
      <c r="C17" s="55">
        <v>0</v>
      </c>
      <c r="D17" s="7" t="s">
        <v>2</v>
      </c>
      <c r="E17" s="74"/>
      <c r="F17" s="49"/>
      <c r="G17" s="5"/>
      <c r="H17" s="5"/>
    </row>
    <row r="18" spans="1:8" ht="15" customHeight="1">
      <c r="A18" s="78" t="s">
        <v>29</v>
      </c>
      <c r="B18" s="79"/>
      <c r="C18" s="8">
        <v>0</v>
      </c>
      <c r="D18" s="7" t="s">
        <v>3</v>
      </c>
      <c r="E18" s="74"/>
      <c r="F18" s="49"/>
      <c r="G18" s="5"/>
      <c r="H18" s="5"/>
    </row>
    <row r="19" spans="1:8" ht="15" customHeight="1">
      <c r="A19" s="82"/>
      <c r="B19" s="83"/>
      <c r="C19" s="59">
        <f>IF(SUM(C11:C18)&gt;50,50,SUM(C11:C18))</f>
        <v>0</v>
      </c>
      <c r="D19" s="60"/>
      <c r="E19" s="75"/>
      <c r="F19" s="49"/>
      <c r="G19" s="5"/>
      <c r="H19" s="5"/>
    </row>
    <row r="20" spans="1:8" ht="31.5" customHeight="1">
      <c r="A20" s="84" t="s">
        <v>55</v>
      </c>
      <c r="B20" s="85"/>
      <c r="C20" s="9">
        <v>0</v>
      </c>
      <c r="D20" s="7">
        <v>4</v>
      </c>
      <c r="E20" s="71" t="s">
        <v>8</v>
      </c>
      <c r="F20" s="49"/>
      <c r="G20" s="5"/>
      <c r="H20" s="5"/>
    </row>
    <row r="21" spans="1:8" ht="34.5" customHeight="1">
      <c r="A21" s="86" t="s">
        <v>56</v>
      </c>
      <c r="B21" s="87"/>
      <c r="C21" s="6">
        <v>0</v>
      </c>
      <c r="D21" s="7">
        <v>3</v>
      </c>
      <c r="E21" s="72"/>
      <c r="F21" s="49"/>
      <c r="G21" s="53"/>
      <c r="H21" s="5"/>
    </row>
    <row r="22" spans="1:8" ht="30.75" customHeight="1">
      <c r="A22" s="76" t="s">
        <v>4</v>
      </c>
      <c r="B22" s="77"/>
      <c r="C22" s="6">
        <v>0</v>
      </c>
      <c r="D22" s="7">
        <v>3</v>
      </c>
      <c r="E22" s="72"/>
      <c r="F22" s="49"/>
      <c r="G22" s="5"/>
      <c r="H22" s="5"/>
    </row>
    <row r="23" spans="1:8" ht="34.5" customHeight="1">
      <c r="A23" s="89" t="s">
        <v>57</v>
      </c>
      <c r="B23" s="90"/>
      <c r="C23" s="8">
        <v>0</v>
      </c>
      <c r="D23" s="10">
        <v>2</v>
      </c>
      <c r="E23" s="72"/>
      <c r="F23" s="49"/>
      <c r="G23" s="5"/>
      <c r="H23" s="5"/>
    </row>
    <row r="24" spans="1:8" ht="15" customHeight="1">
      <c r="A24" s="93" t="s">
        <v>53</v>
      </c>
      <c r="B24" s="93"/>
      <c r="C24" s="6">
        <v>0</v>
      </c>
      <c r="D24" s="7">
        <v>2</v>
      </c>
      <c r="E24" s="72"/>
      <c r="F24" s="49"/>
      <c r="G24" s="5"/>
      <c r="H24" s="5"/>
    </row>
    <row r="25" spans="1:8" ht="34.5" customHeight="1">
      <c r="A25" s="76" t="s">
        <v>36</v>
      </c>
      <c r="B25" s="77"/>
      <c r="C25" s="6">
        <v>0</v>
      </c>
      <c r="D25" s="7" t="s">
        <v>2</v>
      </c>
      <c r="E25" s="72"/>
      <c r="F25" s="49"/>
      <c r="G25" s="5"/>
      <c r="H25" s="5"/>
    </row>
    <row r="26" spans="1:8" ht="34.5" customHeight="1">
      <c r="A26" s="76" t="s">
        <v>51</v>
      </c>
      <c r="B26" s="77"/>
      <c r="C26" s="6">
        <v>0</v>
      </c>
      <c r="D26" s="7" t="s">
        <v>3</v>
      </c>
      <c r="E26" s="72"/>
      <c r="F26" s="49"/>
      <c r="G26" s="5"/>
      <c r="H26" s="5"/>
    </row>
    <row r="27" spans="1:8" ht="34.5" customHeight="1">
      <c r="A27" s="76" t="s">
        <v>52</v>
      </c>
      <c r="B27" s="77"/>
      <c r="C27" s="6">
        <v>0</v>
      </c>
      <c r="D27" s="7" t="s">
        <v>5</v>
      </c>
      <c r="E27" s="72"/>
      <c r="F27" s="49"/>
      <c r="G27" s="5"/>
      <c r="H27" s="5"/>
    </row>
    <row r="28" spans="1:8" ht="15" customHeight="1">
      <c r="A28" s="76" t="s">
        <v>21</v>
      </c>
      <c r="B28" s="77"/>
      <c r="C28" s="6">
        <v>0</v>
      </c>
      <c r="D28" s="7">
        <v>5</v>
      </c>
      <c r="E28" s="72"/>
      <c r="F28" s="49"/>
      <c r="G28" s="5"/>
      <c r="H28" s="5"/>
    </row>
    <row r="29" spans="1:8" ht="15" customHeight="1">
      <c r="A29" s="78" t="s">
        <v>6</v>
      </c>
      <c r="B29" s="79"/>
      <c r="C29" s="8">
        <v>0</v>
      </c>
      <c r="D29" s="7" t="s">
        <v>5</v>
      </c>
      <c r="E29" s="72"/>
      <c r="F29" s="49"/>
      <c r="G29" s="5"/>
      <c r="H29" s="5"/>
    </row>
    <row r="30" spans="1:8" ht="13.5" customHeight="1">
      <c r="A30" s="80"/>
      <c r="B30" s="81"/>
      <c r="C30" s="59">
        <f>IF(SUM(C20:C29)&gt;50,50,SUM(C20:C29))</f>
        <v>0</v>
      </c>
      <c r="D30" s="62"/>
      <c r="E30" s="72"/>
      <c r="F30" s="49"/>
      <c r="G30" s="5"/>
      <c r="H30" s="5"/>
    </row>
    <row r="31" spans="1:10" ht="13.5" customHeight="1">
      <c r="A31" s="1"/>
      <c r="B31" s="1"/>
      <c r="C31" s="1"/>
      <c r="D31" s="1"/>
      <c r="E31" s="1"/>
      <c r="F31" s="1"/>
      <c r="G31" s="1"/>
      <c r="H31" s="1"/>
      <c r="I31" s="5"/>
      <c r="J31" s="5"/>
    </row>
    <row r="32" spans="7:10" ht="13.5" customHeight="1">
      <c r="G32" s="2"/>
      <c r="H32" s="11"/>
      <c r="I32" s="1"/>
      <c r="J32" s="1"/>
    </row>
    <row r="33" spans="7:10" ht="13.5" customHeight="1">
      <c r="G33" s="2"/>
      <c r="H33" s="11"/>
      <c r="I33" s="1"/>
      <c r="J33" s="1"/>
    </row>
    <row r="34" spans="7:10" ht="13.5" customHeight="1">
      <c r="G34" s="2"/>
      <c r="H34" s="11"/>
      <c r="I34" s="1"/>
      <c r="J34" s="1"/>
    </row>
    <row r="35" spans="7:10" ht="13.5" customHeight="1">
      <c r="G35" s="2"/>
      <c r="H35" s="11"/>
      <c r="I35" s="1"/>
      <c r="J35" s="1"/>
    </row>
    <row r="36" spans="7:10" ht="13.5" customHeight="1">
      <c r="G36" s="2"/>
      <c r="H36" s="11"/>
      <c r="I36" s="1"/>
      <c r="J36" s="1"/>
    </row>
    <row r="37" spans="1:10" ht="18.75" customHeight="1">
      <c r="A37" s="98" t="s">
        <v>26</v>
      </c>
      <c r="B37" s="98"/>
      <c r="C37" s="98"/>
      <c r="G37" s="2"/>
      <c r="H37" s="11"/>
      <c r="I37" s="1"/>
      <c r="J37" s="1"/>
    </row>
    <row r="38" spans="1:10" ht="18.75" customHeight="1">
      <c r="A38" s="99"/>
      <c r="B38" s="99"/>
      <c r="C38" s="99"/>
      <c r="G38" s="2"/>
      <c r="H38" s="11"/>
      <c r="I38" s="1"/>
      <c r="J38" s="1"/>
    </row>
    <row r="39" spans="1:7" ht="41.25" customHeight="1">
      <c r="A39" s="12" t="s">
        <v>10</v>
      </c>
      <c r="B39" s="31" t="s">
        <v>47</v>
      </c>
      <c r="C39" s="32" t="s">
        <v>0</v>
      </c>
      <c r="D39" s="35"/>
      <c r="F39" s="1"/>
      <c r="G39" s="2"/>
    </row>
    <row r="40" spans="1:4" ht="12.75">
      <c r="A40" s="13" t="s">
        <v>7</v>
      </c>
      <c r="B40" s="14"/>
      <c r="C40" s="14"/>
      <c r="D40" s="1"/>
    </row>
    <row r="41" spans="1:4" ht="12.75">
      <c r="A41" s="12" t="s">
        <v>37</v>
      </c>
      <c r="B41" s="16">
        <v>0</v>
      </c>
      <c r="C41" s="43">
        <v>4</v>
      </c>
      <c r="D41" s="1"/>
    </row>
    <row r="42" spans="1:4" ht="12.75">
      <c r="A42" s="15" t="s">
        <v>38</v>
      </c>
      <c r="B42" s="23">
        <v>0</v>
      </c>
      <c r="C42" s="36">
        <v>4</v>
      </c>
      <c r="D42" s="1"/>
    </row>
    <row r="43" spans="1:4" ht="12.75">
      <c r="A43" s="12" t="s">
        <v>39</v>
      </c>
      <c r="B43" s="17">
        <v>0</v>
      </c>
      <c r="C43" s="43">
        <v>4</v>
      </c>
      <c r="D43" s="1"/>
    </row>
    <row r="44" spans="1:4" ht="12.75">
      <c r="A44" s="15" t="s">
        <v>40</v>
      </c>
      <c r="B44" s="23">
        <v>0</v>
      </c>
      <c r="C44" s="36">
        <v>4</v>
      </c>
      <c r="D44" s="1"/>
    </row>
    <row r="45" spans="1:5" ht="12.75">
      <c r="A45" s="12" t="s">
        <v>41</v>
      </c>
      <c r="B45" s="23">
        <v>0</v>
      </c>
      <c r="C45" s="43">
        <v>2</v>
      </c>
      <c r="D45" s="11"/>
      <c r="E45" s="2"/>
    </row>
    <row r="46" spans="1:5" ht="12.75">
      <c r="A46" s="54" t="s">
        <v>42</v>
      </c>
      <c r="B46" s="17">
        <v>0</v>
      </c>
      <c r="C46" s="43">
        <v>2</v>
      </c>
      <c r="D46" s="11"/>
      <c r="E46" s="2"/>
    </row>
    <row r="47" spans="1:4" ht="12.75">
      <c r="A47" s="54" t="s">
        <v>58</v>
      </c>
      <c r="B47" s="23">
        <v>0</v>
      </c>
      <c r="C47" s="43">
        <v>6</v>
      </c>
      <c r="D47" s="1"/>
    </row>
    <row r="48" spans="1:4" ht="29.25" customHeight="1">
      <c r="A48" s="38" t="s">
        <v>13</v>
      </c>
      <c r="B48" s="23">
        <v>0</v>
      </c>
      <c r="C48" s="37"/>
      <c r="D48" s="1"/>
    </row>
    <row r="49" spans="1:4" ht="27" customHeight="1">
      <c r="A49" s="51" t="s">
        <v>25</v>
      </c>
      <c r="B49" s="19">
        <v>0</v>
      </c>
      <c r="C49" s="43"/>
      <c r="D49" s="1"/>
    </row>
    <row r="50" spans="1:4" ht="12.75" customHeight="1">
      <c r="A50" s="56" t="s">
        <v>43</v>
      </c>
      <c r="B50" s="57"/>
      <c r="C50" s="58">
        <f>SUM(B41:B49)</f>
        <v>0</v>
      </c>
      <c r="D50" s="1"/>
    </row>
    <row r="51" spans="1:4" ht="12.75">
      <c r="A51" s="20" t="s">
        <v>1</v>
      </c>
      <c r="B51" s="21"/>
      <c r="C51" s="21"/>
      <c r="D51" s="1"/>
    </row>
    <row r="52" spans="1:4" ht="12.75">
      <c r="A52" s="12" t="s">
        <v>14</v>
      </c>
      <c r="B52" s="23">
        <v>0</v>
      </c>
      <c r="C52" s="12"/>
      <c r="D52" s="1"/>
    </row>
    <row r="53" spans="1:4" ht="12.75">
      <c r="A53" s="18" t="s">
        <v>45</v>
      </c>
      <c r="B53" s="17">
        <v>0</v>
      </c>
      <c r="C53" s="37"/>
      <c r="D53" s="1"/>
    </row>
    <row r="54" spans="1:4" ht="12" customHeight="1">
      <c r="A54" s="42" t="s">
        <v>46</v>
      </c>
      <c r="B54" s="23">
        <v>0</v>
      </c>
      <c r="C54" s="43"/>
      <c r="D54" s="1"/>
    </row>
    <row r="55" spans="1:4" ht="12" customHeight="1">
      <c r="A55" s="63" t="s">
        <v>43</v>
      </c>
      <c r="B55" s="64"/>
      <c r="C55" s="65">
        <f>SUM(B52:B54)</f>
        <v>0</v>
      </c>
      <c r="D55" s="1"/>
    </row>
    <row r="56" spans="1:4" ht="12.75">
      <c r="A56" s="13" t="s">
        <v>9</v>
      </c>
      <c r="B56" s="13"/>
      <c r="C56" s="13"/>
      <c r="D56" s="1"/>
    </row>
    <row r="57" spans="1:4" ht="12.75">
      <c r="A57" s="39" t="s">
        <v>22</v>
      </c>
      <c r="B57" s="23">
        <f>C19</f>
        <v>0</v>
      </c>
      <c r="C57" s="24"/>
      <c r="D57" s="1"/>
    </row>
    <row r="58" spans="1:4" ht="12.75">
      <c r="A58" s="66" t="s">
        <v>43</v>
      </c>
      <c r="B58" s="64"/>
      <c r="C58" s="65">
        <f>B57</f>
        <v>0</v>
      </c>
      <c r="D58" s="1"/>
    </row>
    <row r="59" spans="1:4" ht="12.75">
      <c r="A59" s="50" t="s">
        <v>8</v>
      </c>
      <c r="B59" s="13"/>
      <c r="C59" s="13"/>
      <c r="D59" s="1"/>
    </row>
    <row r="60" spans="1:4" ht="12.75">
      <c r="A60" s="40" t="s">
        <v>60</v>
      </c>
      <c r="B60" s="19">
        <f>C30</f>
        <v>0</v>
      </c>
      <c r="C60" s="25"/>
      <c r="D60" s="1"/>
    </row>
    <row r="61" spans="1:4" ht="12.75">
      <c r="A61" s="66" t="s">
        <v>43</v>
      </c>
      <c r="B61" s="64"/>
      <c r="C61" s="65">
        <f>B60</f>
        <v>0</v>
      </c>
      <c r="D61" s="1"/>
    </row>
    <row r="62" spans="1:8" ht="12.75">
      <c r="A62" s="13" t="s">
        <v>11</v>
      </c>
      <c r="B62" s="13"/>
      <c r="C62" s="13"/>
      <c r="G62" s="26"/>
      <c r="H62" s="26"/>
    </row>
    <row r="63" spans="1:6" ht="37.5" customHeight="1">
      <c r="A63" s="41" t="s">
        <v>59</v>
      </c>
      <c r="B63" s="19">
        <v>0</v>
      </c>
      <c r="C63" s="69">
        <f>B63</f>
        <v>0</v>
      </c>
      <c r="D63" s="22"/>
      <c r="F63" s="27"/>
    </row>
    <row r="64" spans="1:3" ht="12.75">
      <c r="A64" s="33"/>
      <c r="B64" s="34"/>
      <c r="C64" s="45"/>
    </row>
    <row r="65" spans="1:4" ht="12.75">
      <c r="A65" s="44" t="s">
        <v>12</v>
      </c>
      <c r="B65" s="12"/>
      <c r="C65" s="28"/>
      <c r="D65" s="2"/>
    </row>
    <row r="66" spans="1:7" ht="95.25" customHeight="1">
      <c r="A66" s="52" t="s">
        <v>44</v>
      </c>
      <c r="B66" s="67">
        <f>C66-180</f>
        <v>-180</v>
      </c>
      <c r="C66" s="68">
        <f>SUM(C50,C55,C58,C61,C63)</f>
        <v>0</v>
      </c>
      <c r="E66" s="29"/>
      <c r="F66" s="30"/>
      <c r="G66" s="30"/>
    </row>
    <row r="67" spans="1:5" ht="21" customHeight="1">
      <c r="A67" s="102" t="s">
        <v>15</v>
      </c>
      <c r="E67" s="26"/>
    </row>
    <row r="68" spans="1:5" ht="21" customHeight="1">
      <c r="A68" s="103"/>
      <c r="E68" s="26"/>
    </row>
    <row r="69" spans="1:6" ht="20.25" customHeight="1">
      <c r="A69" s="43"/>
      <c r="B69" s="101" t="s">
        <v>18</v>
      </c>
      <c r="C69" s="101"/>
      <c r="D69" s="101" t="s">
        <v>19</v>
      </c>
      <c r="E69" s="101"/>
      <c r="F69" s="101"/>
    </row>
    <row r="70" spans="1:6" ht="20.25" customHeight="1">
      <c r="A70" s="12" t="s">
        <v>16</v>
      </c>
      <c r="B70" s="101"/>
      <c r="C70" s="101"/>
      <c r="D70" s="101"/>
      <c r="E70" s="101"/>
      <c r="F70" s="101"/>
    </row>
    <row r="71" spans="1:6" ht="20.25" customHeight="1">
      <c r="A71" s="12" t="s">
        <v>17</v>
      </c>
      <c r="B71" s="100"/>
      <c r="C71" s="101"/>
      <c r="D71" s="101"/>
      <c r="E71" s="101"/>
      <c r="F71" s="101"/>
    </row>
    <row r="74" ht="12.75">
      <c r="A74" t="s">
        <v>20</v>
      </c>
    </row>
  </sheetData>
  <sheetProtection/>
  <mergeCells count="34">
    <mergeCell ref="A37:C38"/>
    <mergeCell ref="B71:C71"/>
    <mergeCell ref="D71:F71"/>
    <mergeCell ref="A67:A68"/>
    <mergeCell ref="B70:C70"/>
    <mergeCell ref="B69:C69"/>
    <mergeCell ref="D69:F69"/>
    <mergeCell ref="D70:F70"/>
    <mergeCell ref="A2:D2"/>
    <mergeCell ref="A23:B23"/>
    <mergeCell ref="A10:B10"/>
    <mergeCell ref="A24:B24"/>
    <mergeCell ref="A11:B11"/>
    <mergeCell ref="A13:B13"/>
    <mergeCell ref="A12:B12"/>
    <mergeCell ref="A14:B14"/>
    <mergeCell ref="A8:D9"/>
    <mergeCell ref="A6:F6"/>
    <mergeCell ref="A15:B15"/>
    <mergeCell ref="A16:B16"/>
    <mergeCell ref="A17:B17"/>
    <mergeCell ref="A20:B20"/>
    <mergeCell ref="A18:B18"/>
    <mergeCell ref="A21:B21"/>
    <mergeCell ref="E20:E30"/>
    <mergeCell ref="E10:E19"/>
    <mergeCell ref="A25:B25"/>
    <mergeCell ref="A26:B26"/>
    <mergeCell ref="A27:B27"/>
    <mergeCell ref="A28:B28"/>
    <mergeCell ref="A29:B29"/>
    <mergeCell ref="A30:B30"/>
    <mergeCell ref="A22:B22"/>
    <mergeCell ref="A19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Windows User</cp:lastModifiedBy>
  <cp:lastPrinted>2020-02-03T22:05:32Z</cp:lastPrinted>
  <dcterms:created xsi:type="dcterms:W3CDTF">2010-11-25T11:28:57Z</dcterms:created>
  <dcterms:modified xsi:type="dcterms:W3CDTF">2020-02-25T07:49:36Z</dcterms:modified>
  <cp:category/>
  <cp:version/>
  <cp:contentType/>
  <cp:contentStatus/>
</cp:coreProperties>
</file>