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emo - corona\REPOZITORIJ\"/>
    </mc:Choice>
  </mc:AlternateContent>
  <xr:revisionPtr revIDLastSave="0" documentId="8_{3C0EA51D-D510-4DCD-AD3F-E147E2684B4A}" xr6:coauthVersionLast="36" xr6:coauthVersionMax="36" xr10:uidLastSave="{00000000-0000-0000-0000-000000000000}"/>
  <bookViews>
    <workbookView xWindow="0" yWindow="0" windowWidth="28800" windowHeight="11625" xr2:uid="{07A6B847-8ECE-494E-98D5-184A2884F2D5}"/>
  </bookViews>
  <sheets>
    <sheet name="Hrvatska 1981-1991." sheetId="1" r:id="rId1"/>
    <sheet name="općine 1971-1981.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C6" i="1"/>
  <c r="D6" i="1" s="1"/>
  <c r="G6" i="1" l="1"/>
  <c r="H6" i="1" s="1"/>
</calcChain>
</file>

<file path=xl/sharedStrings.xml><?xml version="1.0" encoding="utf-8"?>
<sst xmlns="http://schemas.openxmlformats.org/spreadsheetml/2006/main" count="78" uniqueCount="53">
  <si>
    <t>Opće kretanje stanovništva Hrvatske od 1981. do 1991. godine</t>
  </si>
  <si>
    <t>Broj stanovnika</t>
  </si>
  <si>
    <t>Ukupna promjena</t>
  </si>
  <si>
    <t>Prirodna promjena</t>
  </si>
  <si>
    <t>Migracijski saldo</t>
  </si>
  <si>
    <t>1981.</t>
  </si>
  <si>
    <t>1991.</t>
  </si>
  <si>
    <t>aps.</t>
  </si>
  <si>
    <t>%</t>
  </si>
  <si>
    <r>
      <t>P</t>
    </r>
    <r>
      <rPr>
        <sz val="8"/>
        <rFont val="Arial"/>
        <family val="2"/>
        <charset val="238"/>
      </rPr>
      <t>1</t>
    </r>
  </si>
  <si>
    <r>
      <t>P</t>
    </r>
    <r>
      <rPr>
        <sz val="8"/>
        <rFont val="Arial"/>
        <family val="2"/>
        <charset val="238"/>
      </rPr>
      <t>2</t>
    </r>
  </si>
  <si>
    <t>D</t>
  </si>
  <si>
    <t>r</t>
  </si>
  <si>
    <r>
      <t>P</t>
    </r>
    <r>
      <rPr>
        <sz val="8"/>
        <rFont val="Arial"/>
        <family val="2"/>
        <charset val="238"/>
      </rPr>
      <t>r</t>
    </r>
  </si>
  <si>
    <r>
      <t>r</t>
    </r>
    <r>
      <rPr>
        <sz val="8"/>
        <rFont val="Arial"/>
        <family val="2"/>
        <charset val="238"/>
      </rPr>
      <t>p</t>
    </r>
  </si>
  <si>
    <r>
      <t>M</t>
    </r>
    <r>
      <rPr>
        <sz val="8"/>
        <rFont val="Arial"/>
        <family val="2"/>
        <charset val="238"/>
      </rPr>
      <t>s</t>
    </r>
  </si>
  <si>
    <r>
      <t>m</t>
    </r>
    <r>
      <rPr>
        <sz val="8"/>
        <rFont val="Arial"/>
        <family val="2"/>
        <charset val="238"/>
      </rPr>
      <t>s</t>
    </r>
  </si>
  <si>
    <r>
      <t>P</t>
    </r>
    <r>
      <rPr>
        <sz val="8"/>
        <rFont val="Arial"/>
        <family val="2"/>
        <charset val="238"/>
      </rPr>
      <t xml:space="preserve">1 </t>
    </r>
    <r>
      <rPr>
        <sz val="10"/>
        <rFont val="Arial"/>
        <family val="2"/>
        <charset val="238"/>
      </rPr>
      <t>= broj stanovnika 31.3.1981.</t>
    </r>
  </si>
  <si>
    <r>
      <t>P</t>
    </r>
    <r>
      <rPr>
        <sz val="8"/>
        <rFont val="Arial"/>
        <family val="2"/>
        <charset val="238"/>
      </rPr>
      <t xml:space="preserve">2 </t>
    </r>
    <r>
      <rPr>
        <sz val="10"/>
        <rFont val="Arial"/>
        <family val="2"/>
        <charset val="238"/>
      </rPr>
      <t>= broj stanovnika 31.3.1991.</t>
    </r>
  </si>
  <si>
    <r>
      <t>D</t>
    </r>
    <r>
      <rPr>
        <sz val="10"/>
        <rFont val="Arial"/>
        <family val="2"/>
        <charset val="238"/>
      </rPr>
      <t xml:space="preserve"> = </t>
    </r>
    <r>
      <rPr>
        <sz val="12"/>
        <rFont val="Arial"/>
        <family val="2"/>
        <charset val="238"/>
      </rPr>
      <t>P</t>
    </r>
    <r>
      <rPr>
        <sz val="8"/>
        <rFont val="Arial"/>
        <family val="2"/>
        <charset val="238"/>
      </rPr>
      <t>2</t>
    </r>
    <r>
      <rPr>
        <sz val="12"/>
        <rFont val="Arial"/>
        <family val="2"/>
        <charset val="238"/>
      </rPr>
      <t xml:space="preserve"> - P</t>
    </r>
    <r>
      <rPr>
        <sz val="8"/>
        <rFont val="Arial"/>
        <family val="2"/>
        <charset val="238"/>
      </rPr>
      <t>1</t>
    </r>
    <r>
      <rPr>
        <sz val="10"/>
        <rFont val="Arial"/>
        <family val="2"/>
        <charset val="238"/>
      </rPr>
      <t>, tj. ukupna promjena (porast) broja stanovnika od 1981. do 1991.</t>
    </r>
  </si>
  <si>
    <r>
      <t xml:space="preserve">D </t>
    </r>
    <r>
      <rPr>
        <sz val="10"/>
        <rFont val="Arial"/>
        <family val="2"/>
        <charset val="238"/>
      </rPr>
      <t xml:space="preserve">= </t>
    </r>
    <r>
      <rPr>
        <sz val="12"/>
        <rFont val="Arial"/>
        <family val="2"/>
        <charset val="238"/>
      </rPr>
      <t>P</t>
    </r>
    <r>
      <rPr>
        <sz val="8"/>
        <rFont val="Arial"/>
        <family val="2"/>
        <charset val="238"/>
      </rPr>
      <t>r</t>
    </r>
    <r>
      <rPr>
        <sz val="10"/>
        <rFont val="Arial"/>
        <family val="2"/>
        <charset val="238"/>
      </rPr>
      <t xml:space="preserve"> + </t>
    </r>
    <r>
      <rPr>
        <sz val="12"/>
        <rFont val="Arial"/>
        <family val="2"/>
        <charset val="238"/>
      </rPr>
      <t>M</t>
    </r>
    <r>
      <rPr>
        <sz val="8"/>
        <rFont val="Arial"/>
        <family val="2"/>
        <charset val="238"/>
      </rPr>
      <t>s</t>
    </r>
    <r>
      <rPr>
        <sz val="10"/>
        <rFont val="Arial"/>
        <family val="2"/>
        <charset val="238"/>
      </rPr>
      <t>, tj. ukupna promjena = zbroj prirodne promjene i migracijskog salda</t>
    </r>
  </si>
  <si>
    <r>
      <t>r</t>
    </r>
    <r>
      <rPr>
        <sz val="10"/>
        <rFont val="Arial"/>
        <family val="2"/>
        <charset val="238"/>
      </rPr>
      <t xml:space="preserve"> = </t>
    </r>
    <r>
      <rPr>
        <sz val="12"/>
        <rFont val="Arial"/>
        <family val="2"/>
        <charset val="238"/>
      </rPr>
      <t>D/P</t>
    </r>
    <r>
      <rPr>
        <sz val="8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 * 100, tj. stopa ukupne promjene stanovništva od 1981. do 1991. (porast od 4%)</t>
    </r>
  </si>
  <si>
    <r>
      <t>P</t>
    </r>
    <r>
      <rPr>
        <sz val="8"/>
        <rFont val="Arial"/>
        <family val="2"/>
        <charset val="238"/>
      </rPr>
      <t xml:space="preserve">r </t>
    </r>
    <r>
      <rPr>
        <sz val="10"/>
        <rFont val="Arial"/>
        <family val="2"/>
        <charset val="238"/>
      </rPr>
      <t xml:space="preserve">= </t>
    </r>
    <r>
      <rPr>
        <sz val="12"/>
        <rFont val="Arial"/>
        <family val="2"/>
        <charset val="238"/>
      </rPr>
      <t>N</t>
    </r>
    <r>
      <rPr>
        <sz val="10"/>
        <rFont val="Arial"/>
        <family val="2"/>
        <charset val="238"/>
      </rPr>
      <t xml:space="preserve"> - </t>
    </r>
    <r>
      <rPr>
        <sz val="12"/>
        <rFont val="Arial"/>
        <family val="2"/>
        <charset val="238"/>
      </rPr>
      <t>M</t>
    </r>
    <r>
      <rPr>
        <sz val="10"/>
        <rFont val="Arial"/>
        <family val="2"/>
        <charset val="238"/>
      </rPr>
      <t>, tj. razlika između ukupnog broja rođenih i umrlih od 1981. do 1991.</t>
    </r>
  </si>
  <si>
    <r>
      <t>r</t>
    </r>
    <r>
      <rPr>
        <sz val="8"/>
        <rFont val="Arial"/>
        <family val="2"/>
        <charset val="238"/>
      </rPr>
      <t>p</t>
    </r>
    <r>
      <rPr>
        <sz val="10"/>
        <rFont val="Arial"/>
        <family val="2"/>
        <charset val="238"/>
      </rPr>
      <t xml:space="preserve"> = </t>
    </r>
    <r>
      <rPr>
        <sz val="12"/>
        <rFont val="Arial"/>
        <family val="2"/>
        <charset val="238"/>
      </rPr>
      <t>P</t>
    </r>
    <r>
      <rPr>
        <sz val="8"/>
        <rFont val="Arial"/>
        <family val="2"/>
        <charset val="238"/>
      </rPr>
      <t>r</t>
    </r>
    <r>
      <rPr>
        <sz val="12"/>
        <rFont val="Arial"/>
        <family val="2"/>
        <charset val="238"/>
      </rPr>
      <t>/P</t>
    </r>
    <r>
      <rPr>
        <sz val="8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 * 100, tj. stopa prirodne promjene stanovništva od 1981. do 1991. (porast od 1,9%)</t>
    </r>
  </si>
  <si>
    <r>
      <t>M</t>
    </r>
    <r>
      <rPr>
        <sz val="8"/>
        <rFont val="Arial"/>
        <family val="2"/>
        <charset val="238"/>
      </rPr>
      <t xml:space="preserve">s </t>
    </r>
    <r>
      <rPr>
        <sz val="10"/>
        <rFont val="Arial"/>
        <family val="2"/>
        <charset val="238"/>
      </rPr>
      <t xml:space="preserve">= </t>
    </r>
    <r>
      <rPr>
        <sz val="12"/>
        <rFont val="Arial"/>
        <family val="2"/>
        <charset val="238"/>
      </rPr>
      <t>I - E</t>
    </r>
    <r>
      <rPr>
        <sz val="10"/>
        <rFont val="Arial"/>
        <family val="2"/>
        <charset val="238"/>
      </rPr>
      <t>, tj. razlika između broja doseljenih i broja odseljenih od 1981. do 1991. = migracijski saldo</t>
    </r>
  </si>
  <si>
    <r>
      <t>M</t>
    </r>
    <r>
      <rPr>
        <sz val="8"/>
        <rFont val="Arial"/>
        <family val="2"/>
        <charset val="238"/>
      </rPr>
      <t xml:space="preserve">s </t>
    </r>
    <r>
      <rPr>
        <sz val="10"/>
        <rFont val="Arial"/>
        <family val="2"/>
        <charset val="238"/>
      </rPr>
      <t xml:space="preserve">= </t>
    </r>
    <r>
      <rPr>
        <sz val="12"/>
        <rFont val="Arial"/>
        <family val="2"/>
        <charset val="238"/>
      </rPr>
      <t>D - P</t>
    </r>
    <r>
      <rPr>
        <sz val="8"/>
        <rFont val="Arial"/>
        <family val="2"/>
        <charset val="238"/>
      </rPr>
      <t>r</t>
    </r>
    <r>
      <rPr>
        <sz val="10"/>
        <rFont val="Arial"/>
        <family val="2"/>
        <charset val="238"/>
      </rPr>
      <t>, tj. migracijski saldo = razlika između ukupne i prirodne promjene broja stanovnika</t>
    </r>
  </si>
  <si>
    <r>
      <t>m</t>
    </r>
    <r>
      <rPr>
        <sz val="8"/>
        <rFont val="Arial"/>
        <family val="2"/>
        <charset val="238"/>
      </rPr>
      <t>s</t>
    </r>
    <r>
      <rPr>
        <sz val="10"/>
        <rFont val="Arial"/>
        <family val="2"/>
        <charset val="238"/>
      </rPr>
      <t xml:space="preserve"> = </t>
    </r>
    <r>
      <rPr>
        <sz val="12"/>
        <rFont val="Arial"/>
        <family val="2"/>
        <charset val="238"/>
      </rPr>
      <t>Ms/P</t>
    </r>
    <r>
      <rPr>
        <sz val="8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 * 100</t>
    </r>
    <r>
      <rPr>
        <sz val="10"/>
        <rFont val="Arial"/>
        <family val="2"/>
      </rPr>
      <t>, tj. stopa neto-migracije (porast od 2,1%)</t>
    </r>
  </si>
  <si>
    <r>
      <t>m</t>
    </r>
    <r>
      <rPr>
        <sz val="8"/>
        <rFont val="Arial"/>
        <family val="2"/>
        <charset val="238"/>
      </rPr>
      <t>s</t>
    </r>
    <r>
      <rPr>
        <sz val="10"/>
        <rFont val="Arial"/>
        <family val="2"/>
        <charset val="238"/>
      </rPr>
      <t xml:space="preserve"> = </t>
    </r>
    <r>
      <rPr>
        <sz val="12"/>
        <rFont val="Arial"/>
        <family val="2"/>
        <charset val="238"/>
      </rPr>
      <t>r - r</t>
    </r>
    <r>
      <rPr>
        <sz val="8"/>
        <rFont val="Arial"/>
        <family val="2"/>
        <charset val="238"/>
      </rPr>
      <t>p</t>
    </r>
    <r>
      <rPr>
        <sz val="10"/>
        <rFont val="Arial"/>
        <family val="2"/>
        <charset val="238"/>
      </rPr>
      <t>, tj. stopa neto-migracije = razlika između stope ukupne i stope prirodne promjene</t>
    </r>
  </si>
  <si>
    <t>Tip</t>
  </si>
  <si>
    <t>OKS</t>
  </si>
  <si>
    <r>
      <t>I</t>
    </r>
    <r>
      <rPr>
        <b/>
        <vertAlign val="subscript"/>
        <sz val="10"/>
        <rFont val="Arial"/>
        <family val="2"/>
      </rPr>
      <t>1</t>
    </r>
  </si>
  <si>
    <t>Općina</t>
  </si>
  <si>
    <t>Ukupna promjena 1971-1981.</t>
  </si>
  <si>
    <t>Prirodna promjena 1971-1981.</t>
  </si>
  <si>
    <t>Migracijski saldo 1971-1981.</t>
  </si>
  <si>
    <t>1971.</t>
  </si>
  <si>
    <t>Bjelovar</t>
  </si>
  <si>
    <t>Koprivnica</t>
  </si>
  <si>
    <t>Križevci</t>
  </si>
  <si>
    <t>N. Gradiška</t>
  </si>
  <si>
    <t>Sisak</t>
  </si>
  <si>
    <t>V. Gorica</t>
  </si>
  <si>
    <t>Vrbovec</t>
  </si>
  <si>
    <t>Zabok</t>
  </si>
  <si>
    <r>
      <t>m</t>
    </r>
    <r>
      <rPr>
        <sz val="8"/>
        <rFont val="Arial"/>
        <family val="2"/>
        <charset val="238"/>
      </rPr>
      <t>s</t>
    </r>
    <r>
      <rPr>
        <sz val="10"/>
        <rFont val="Arial"/>
        <family val="2"/>
        <charset val="238"/>
      </rPr>
      <t xml:space="preserve"> = </t>
    </r>
    <r>
      <rPr>
        <sz val="12"/>
        <rFont val="Arial"/>
        <family val="2"/>
        <charset val="238"/>
      </rPr>
      <t>Ms/P</t>
    </r>
    <r>
      <rPr>
        <sz val="8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 * 100</t>
    </r>
    <r>
      <rPr>
        <sz val="10"/>
        <rFont val="Arial"/>
        <family val="2"/>
      </rPr>
      <t>, tj. stopa neto-migracije</t>
    </r>
  </si>
  <si>
    <r>
      <t>P</t>
    </r>
    <r>
      <rPr>
        <sz val="8"/>
        <rFont val="Arial"/>
        <family val="2"/>
        <charset val="238"/>
      </rPr>
      <t xml:space="preserve">1 </t>
    </r>
    <r>
      <rPr>
        <sz val="10"/>
        <rFont val="Arial"/>
        <family val="2"/>
        <charset val="238"/>
      </rPr>
      <t>= broj stanovnika 31.3.1971.</t>
    </r>
  </si>
  <si>
    <r>
      <t>P</t>
    </r>
    <r>
      <rPr>
        <sz val="8"/>
        <rFont val="Arial"/>
        <family val="2"/>
        <charset val="238"/>
      </rPr>
      <t xml:space="preserve">2 </t>
    </r>
    <r>
      <rPr>
        <sz val="10"/>
        <rFont val="Arial"/>
        <family val="2"/>
        <charset val="238"/>
      </rPr>
      <t>= broj stanovnika 31.3.1981.</t>
    </r>
  </si>
  <si>
    <r>
      <t>D</t>
    </r>
    <r>
      <rPr>
        <sz val="10"/>
        <rFont val="Arial"/>
        <family val="2"/>
        <charset val="238"/>
      </rPr>
      <t xml:space="preserve"> = </t>
    </r>
    <r>
      <rPr>
        <sz val="12"/>
        <rFont val="Arial"/>
        <family val="2"/>
        <charset val="238"/>
      </rPr>
      <t>P</t>
    </r>
    <r>
      <rPr>
        <sz val="8"/>
        <rFont val="Arial"/>
        <family val="2"/>
        <charset val="238"/>
      </rPr>
      <t>2</t>
    </r>
    <r>
      <rPr>
        <sz val="12"/>
        <rFont val="Arial"/>
        <family val="2"/>
        <charset val="238"/>
      </rPr>
      <t xml:space="preserve"> - P</t>
    </r>
    <r>
      <rPr>
        <sz val="8"/>
        <rFont val="Arial"/>
        <family val="2"/>
        <charset val="238"/>
      </rPr>
      <t>1</t>
    </r>
    <r>
      <rPr>
        <sz val="10"/>
        <rFont val="Arial"/>
        <family val="2"/>
        <charset val="238"/>
      </rPr>
      <t>, tj. ukupna promjena broja stanovnika od 1971. do 1981.</t>
    </r>
  </si>
  <si>
    <r>
      <t>P</t>
    </r>
    <r>
      <rPr>
        <sz val="8"/>
        <rFont val="Arial"/>
        <family val="2"/>
        <charset val="238"/>
      </rPr>
      <t xml:space="preserve">r </t>
    </r>
    <r>
      <rPr>
        <sz val="10"/>
        <rFont val="Arial"/>
        <family val="2"/>
        <charset val="238"/>
      </rPr>
      <t xml:space="preserve">= </t>
    </r>
    <r>
      <rPr>
        <sz val="12"/>
        <rFont val="Arial"/>
        <family val="2"/>
        <charset val="238"/>
      </rPr>
      <t>N</t>
    </r>
    <r>
      <rPr>
        <sz val="10"/>
        <rFont val="Arial"/>
        <family val="2"/>
        <charset val="238"/>
      </rPr>
      <t xml:space="preserve"> - </t>
    </r>
    <r>
      <rPr>
        <sz val="12"/>
        <rFont val="Arial"/>
        <family val="2"/>
        <charset val="238"/>
      </rPr>
      <t>M</t>
    </r>
    <r>
      <rPr>
        <sz val="10"/>
        <rFont val="Arial"/>
        <family val="2"/>
        <charset val="238"/>
      </rPr>
      <t>, tj. razlika između ukupnog broja rođenih i umrlih od 1971. do 1981.</t>
    </r>
  </si>
  <si>
    <r>
      <t>M</t>
    </r>
    <r>
      <rPr>
        <sz val="8"/>
        <rFont val="Arial"/>
        <family val="2"/>
        <charset val="238"/>
      </rPr>
      <t xml:space="preserve">s </t>
    </r>
    <r>
      <rPr>
        <sz val="10"/>
        <rFont val="Arial"/>
        <family val="2"/>
        <charset val="238"/>
      </rPr>
      <t xml:space="preserve">= </t>
    </r>
    <r>
      <rPr>
        <sz val="12"/>
        <rFont val="Arial"/>
        <family val="2"/>
        <charset val="238"/>
      </rPr>
      <t>I - E</t>
    </r>
    <r>
      <rPr>
        <sz val="10"/>
        <rFont val="Arial"/>
        <family val="2"/>
        <charset val="238"/>
      </rPr>
      <t>, tj. razlika između broja doseljenih i broja odseljenih od 1971. do 1981. = migracijski saldo</t>
    </r>
  </si>
  <si>
    <r>
      <t>r</t>
    </r>
    <r>
      <rPr>
        <sz val="10"/>
        <rFont val="Arial"/>
        <family val="2"/>
        <charset val="238"/>
      </rPr>
      <t xml:space="preserve"> = </t>
    </r>
    <r>
      <rPr>
        <sz val="12"/>
        <rFont val="Arial"/>
        <family val="2"/>
        <charset val="238"/>
      </rPr>
      <t>D/P</t>
    </r>
    <r>
      <rPr>
        <sz val="8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 * 100, tj. stopa ukupne promjene stanovništva od 1971. do 1981.</t>
    </r>
  </si>
  <si>
    <r>
      <t>r</t>
    </r>
    <r>
      <rPr>
        <sz val="8"/>
        <rFont val="Arial"/>
        <family val="2"/>
        <charset val="238"/>
      </rPr>
      <t>p</t>
    </r>
    <r>
      <rPr>
        <sz val="10"/>
        <rFont val="Arial"/>
        <family val="2"/>
        <charset val="238"/>
      </rPr>
      <t xml:space="preserve"> = </t>
    </r>
    <r>
      <rPr>
        <sz val="12"/>
        <rFont val="Arial"/>
        <family val="2"/>
        <charset val="238"/>
      </rPr>
      <t>P</t>
    </r>
    <r>
      <rPr>
        <sz val="8"/>
        <rFont val="Arial"/>
        <family val="2"/>
        <charset val="238"/>
      </rPr>
      <t>r</t>
    </r>
    <r>
      <rPr>
        <sz val="12"/>
        <rFont val="Arial"/>
        <family val="2"/>
        <charset val="238"/>
      </rPr>
      <t>/P</t>
    </r>
    <r>
      <rPr>
        <sz val="8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 * 100, tj. stopa prirodne promjene stanovništva od 1971. do 1981.</t>
    </r>
  </si>
  <si>
    <t>Opće kretanje stanovništva nekih općina Hrvatske od 1971. do 1981.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</si>
</sst>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"/>
      <family val="2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</font>
    <font>
      <b/>
      <vertAlign val="subscript"/>
      <sz val="10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2" fillId="0" borderId="0" xfId="0" applyFont="1"/>
    <xf numFmtId="0" fontId="0" fillId="0" borderId="11" xfId="0" applyBorder="1" applyAlignment="1">
      <alignment horizontal="center" vertical="center"/>
    </xf>
    <xf numFmtId="0" fontId="0" fillId="3" borderId="1" xfId="0" applyFill="1" applyBorder="1"/>
    <xf numFmtId="0" fontId="6" fillId="0" borderId="1" xfId="0" applyFont="1" applyBorder="1" applyAlignment="1">
      <alignment horizontal="center" vertical="center"/>
    </xf>
    <xf numFmtId="0" fontId="0" fillId="0" borderId="0" xfId="0" applyBorder="1"/>
    <xf numFmtId="0" fontId="0" fillId="0" borderId="4" xfId="0" applyBorder="1" applyAlignment="1">
      <alignment horizontal="left" vertical="center"/>
    </xf>
    <xf numFmtId="0" fontId="0" fillId="0" borderId="12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2" borderId="4" xfId="0" applyFill="1" applyBorder="1"/>
    <xf numFmtId="0" fontId="2" fillId="2" borderId="5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4" xfId="0" applyBorder="1"/>
    <xf numFmtId="0" fontId="4" fillId="0" borderId="10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0" fontId="0" fillId="0" borderId="13" xfId="0" applyBorder="1"/>
    <xf numFmtId="0" fontId="0" fillId="0" borderId="6" xfId="0" applyBorder="1" applyAlignment="1">
      <alignment horizontal="center" vertical="top"/>
    </xf>
    <xf numFmtId="1" fontId="8" fillId="0" borderId="5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7651E-9A8B-4F79-939F-36B2078DFD6E}">
  <dimension ref="A1:I29"/>
  <sheetViews>
    <sheetView tabSelected="1" zoomScale="130" zoomScaleNormal="130" workbookViewId="0"/>
  </sheetViews>
  <sheetFormatPr defaultRowHeight="12.75" x14ac:dyDescent="0.2"/>
  <cols>
    <col min="1" max="2" width="10.28515625" bestFit="1" customWidth="1"/>
    <col min="3" max="8" width="9.28515625" bestFit="1" customWidth="1"/>
    <col min="257" max="258" width="10.28515625" bestFit="1" customWidth="1"/>
    <col min="259" max="264" width="9.28515625" bestFit="1" customWidth="1"/>
    <col min="513" max="514" width="10.28515625" bestFit="1" customWidth="1"/>
    <col min="515" max="520" width="9.28515625" bestFit="1" customWidth="1"/>
    <col min="769" max="770" width="10.28515625" bestFit="1" customWidth="1"/>
    <col min="771" max="776" width="9.28515625" bestFit="1" customWidth="1"/>
    <col min="1025" max="1026" width="10.28515625" bestFit="1" customWidth="1"/>
    <col min="1027" max="1032" width="9.28515625" bestFit="1" customWidth="1"/>
    <col min="1281" max="1282" width="10.28515625" bestFit="1" customWidth="1"/>
    <col min="1283" max="1288" width="9.28515625" bestFit="1" customWidth="1"/>
    <col min="1537" max="1538" width="10.28515625" bestFit="1" customWidth="1"/>
    <col min="1539" max="1544" width="9.28515625" bestFit="1" customWidth="1"/>
    <col min="1793" max="1794" width="10.28515625" bestFit="1" customWidth="1"/>
    <col min="1795" max="1800" width="9.28515625" bestFit="1" customWidth="1"/>
    <col min="2049" max="2050" width="10.28515625" bestFit="1" customWidth="1"/>
    <col min="2051" max="2056" width="9.28515625" bestFit="1" customWidth="1"/>
    <col min="2305" max="2306" width="10.28515625" bestFit="1" customWidth="1"/>
    <col min="2307" max="2312" width="9.28515625" bestFit="1" customWidth="1"/>
    <col min="2561" max="2562" width="10.28515625" bestFit="1" customWidth="1"/>
    <col min="2563" max="2568" width="9.28515625" bestFit="1" customWidth="1"/>
    <col min="2817" max="2818" width="10.28515625" bestFit="1" customWidth="1"/>
    <col min="2819" max="2824" width="9.28515625" bestFit="1" customWidth="1"/>
    <col min="3073" max="3074" width="10.28515625" bestFit="1" customWidth="1"/>
    <col min="3075" max="3080" width="9.28515625" bestFit="1" customWidth="1"/>
    <col min="3329" max="3330" width="10.28515625" bestFit="1" customWidth="1"/>
    <col min="3331" max="3336" width="9.28515625" bestFit="1" customWidth="1"/>
    <col min="3585" max="3586" width="10.28515625" bestFit="1" customWidth="1"/>
    <col min="3587" max="3592" width="9.28515625" bestFit="1" customWidth="1"/>
    <col min="3841" max="3842" width="10.28515625" bestFit="1" customWidth="1"/>
    <col min="3843" max="3848" width="9.28515625" bestFit="1" customWidth="1"/>
    <col min="4097" max="4098" width="10.28515625" bestFit="1" customWidth="1"/>
    <col min="4099" max="4104" width="9.28515625" bestFit="1" customWidth="1"/>
    <col min="4353" max="4354" width="10.28515625" bestFit="1" customWidth="1"/>
    <col min="4355" max="4360" width="9.28515625" bestFit="1" customWidth="1"/>
    <col min="4609" max="4610" width="10.28515625" bestFit="1" customWidth="1"/>
    <col min="4611" max="4616" width="9.28515625" bestFit="1" customWidth="1"/>
    <col min="4865" max="4866" width="10.28515625" bestFit="1" customWidth="1"/>
    <col min="4867" max="4872" width="9.28515625" bestFit="1" customWidth="1"/>
    <col min="5121" max="5122" width="10.28515625" bestFit="1" customWidth="1"/>
    <col min="5123" max="5128" width="9.28515625" bestFit="1" customWidth="1"/>
    <col min="5377" max="5378" width="10.28515625" bestFit="1" customWidth="1"/>
    <col min="5379" max="5384" width="9.28515625" bestFit="1" customWidth="1"/>
    <col min="5633" max="5634" width="10.28515625" bestFit="1" customWidth="1"/>
    <col min="5635" max="5640" width="9.28515625" bestFit="1" customWidth="1"/>
    <col min="5889" max="5890" width="10.28515625" bestFit="1" customWidth="1"/>
    <col min="5891" max="5896" width="9.28515625" bestFit="1" customWidth="1"/>
    <col min="6145" max="6146" width="10.28515625" bestFit="1" customWidth="1"/>
    <col min="6147" max="6152" width="9.28515625" bestFit="1" customWidth="1"/>
    <col min="6401" max="6402" width="10.28515625" bestFit="1" customWidth="1"/>
    <col min="6403" max="6408" width="9.28515625" bestFit="1" customWidth="1"/>
    <col min="6657" max="6658" width="10.28515625" bestFit="1" customWidth="1"/>
    <col min="6659" max="6664" width="9.28515625" bestFit="1" customWidth="1"/>
    <col min="6913" max="6914" width="10.28515625" bestFit="1" customWidth="1"/>
    <col min="6915" max="6920" width="9.28515625" bestFit="1" customWidth="1"/>
    <col min="7169" max="7170" width="10.28515625" bestFit="1" customWidth="1"/>
    <col min="7171" max="7176" width="9.28515625" bestFit="1" customWidth="1"/>
    <col min="7425" max="7426" width="10.28515625" bestFit="1" customWidth="1"/>
    <col min="7427" max="7432" width="9.28515625" bestFit="1" customWidth="1"/>
    <col min="7681" max="7682" width="10.28515625" bestFit="1" customWidth="1"/>
    <col min="7683" max="7688" width="9.28515625" bestFit="1" customWidth="1"/>
    <col min="7937" max="7938" width="10.28515625" bestFit="1" customWidth="1"/>
    <col min="7939" max="7944" width="9.28515625" bestFit="1" customWidth="1"/>
    <col min="8193" max="8194" width="10.28515625" bestFit="1" customWidth="1"/>
    <col min="8195" max="8200" width="9.28515625" bestFit="1" customWidth="1"/>
    <col min="8449" max="8450" width="10.28515625" bestFit="1" customWidth="1"/>
    <col min="8451" max="8456" width="9.28515625" bestFit="1" customWidth="1"/>
    <col min="8705" max="8706" width="10.28515625" bestFit="1" customWidth="1"/>
    <col min="8707" max="8712" width="9.28515625" bestFit="1" customWidth="1"/>
    <col min="8961" max="8962" width="10.28515625" bestFit="1" customWidth="1"/>
    <col min="8963" max="8968" width="9.28515625" bestFit="1" customWidth="1"/>
    <col min="9217" max="9218" width="10.28515625" bestFit="1" customWidth="1"/>
    <col min="9219" max="9224" width="9.28515625" bestFit="1" customWidth="1"/>
    <col min="9473" max="9474" width="10.28515625" bestFit="1" customWidth="1"/>
    <col min="9475" max="9480" width="9.28515625" bestFit="1" customWidth="1"/>
    <col min="9729" max="9730" width="10.28515625" bestFit="1" customWidth="1"/>
    <col min="9731" max="9736" width="9.28515625" bestFit="1" customWidth="1"/>
    <col min="9985" max="9986" width="10.28515625" bestFit="1" customWidth="1"/>
    <col min="9987" max="9992" width="9.28515625" bestFit="1" customWidth="1"/>
    <col min="10241" max="10242" width="10.28515625" bestFit="1" customWidth="1"/>
    <col min="10243" max="10248" width="9.28515625" bestFit="1" customWidth="1"/>
    <col min="10497" max="10498" width="10.28515625" bestFit="1" customWidth="1"/>
    <col min="10499" max="10504" width="9.28515625" bestFit="1" customWidth="1"/>
    <col min="10753" max="10754" width="10.28515625" bestFit="1" customWidth="1"/>
    <col min="10755" max="10760" width="9.28515625" bestFit="1" customWidth="1"/>
    <col min="11009" max="11010" width="10.28515625" bestFit="1" customWidth="1"/>
    <col min="11011" max="11016" width="9.28515625" bestFit="1" customWidth="1"/>
    <col min="11265" max="11266" width="10.28515625" bestFit="1" customWidth="1"/>
    <col min="11267" max="11272" width="9.28515625" bestFit="1" customWidth="1"/>
    <col min="11521" max="11522" width="10.28515625" bestFit="1" customWidth="1"/>
    <col min="11523" max="11528" width="9.28515625" bestFit="1" customWidth="1"/>
    <col min="11777" max="11778" width="10.28515625" bestFit="1" customWidth="1"/>
    <col min="11779" max="11784" width="9.28515625" bestFit="1" customWidth="1"/>
    <col min="12033" max="12034" width="10.28515625" bestFit="1" customWidth="1"/>
    <col min="12035" max="12040" width="9.28515625" bestFit="1" customWidth="1"/>
    <col min="12289" max="12290" width="10.28515625" bestFit="1" customWidth="1"/>
    <col min="12291" max="12296" width="9.28515625" bestFit="1" customWidth="1"/>
    <col min="12545" max="12546" width="10.28515625" bestFit="1" customWidth="1"/>
    <col min="12547" max="12552" width="9.28515625" bestFit="1" customWidth="1"/>
    <col min="12801" max="12802" width="10.28515625" bestFit="1" customWidth="1"/>
    <col min="12803" max="12808" width="9.28515625" bestFit="1" customWidth="1"/>
    <col min="13057" max="13058" width="10.28515625" bestFit="1" customWidth="1"/>
    <col min="13059" max="13064" width="9.28515625" bestFit="1" customWidth="1"/>
    <col min="13313" max="13314" width="10.28515625" bestFit="1" customWidth="1"/>
    <col min="13315" max="13320" width="9.28515625" bestFit="1" customWidth="1"/>
    <col min="13569" max="13570" width="10.28515625" bestFit="1" customWidth="1"/>
    <col min="13571" max="13576" width="9.28515625" bestFit="1" customWidth="1"/>
    <col min="13825" max="13826" width="10.28515625" bestFit="1" customWidth="1"/>
    <col min="13827" max="13832" width="9.28515625" bestFit="1" customWidth="1"/>
    <col min="14081" max="14082" width="10.28515625" bestFit="1" customWidth="1"/>
    <col min="14083" max="14088" width="9.28515625" bestFit="1" customWidth="1"/>
    <col min="14337" max="14338" width="10.28515625" bestFit="1" customWidth="1"/>
    <col min="14339" max="14344" width="9.28515625" bestFit="1" customWidth="1"/>
    <col min="14593" max="14594" width="10.28515625" bestFit="1" customWidth="1"/>
    <col min="14595" max="14600" width="9.28515625" bestFit="1" customWidth="1"/>
    <col min="14849" max="14850" width="10.28515625" bestFit="1" customWidth="1"/>
    <col min="14851" max="14856" width="9.28515625" bestFit="1" customWidth="1"/>
    <col min="15105" max="15106" width="10.28515625" bestFit="1" customWidth="1"/>
    <col min="15107" max="15112" width="9.28515625" bestFit="1" customWidth="1"/>
    <col min="15361" max="15362" width="10.28515625" bestFit="1" customWidth="1"/>
    <col min="15363" max="15368" width="9.28515625" bestFit="1" customWidth="1"/>
    <col min="15617" max="15618" width="10.28515625" bestFit="1" customWidth="1"/>
    <col min="15619" max="15624" width="9.28515625" bestFit="1" customWidth="1"/>
    <col min="15873" max="15874" width="10.28515625" bestFit="1" customWidth="1"/>
    <col min="15875" max="15880" width="9.28515625" bestFit="1" customWidth="1"/>
    <col min="16129" max="16130" width="10.28515625" bestFit="1" customWidth="1"/>
    <col min="16131" max="16136" width="9.28515625" bestFit="1" customWidth="1"/>
  </cols>
  <sheetData>
    <row r="1" spans="1:9" ht="15.75" x14ac:dyDescent="0.25">
      <c r="A1" s="1" t="s">
        <v>0</v>
      </c>
    </row>
    <row r="3" spans="1:9" ht="16.5" customHeight="1" x14ac:dyDescent="0.2">
      <c r="A3" s="2" t="s">
        <v>1</v>
      </c>
      <c r="B3" s="3"/>
      <c r="C3" s="4" t="s">
        <v>2</v>
      </c>
      <c r="D3" s="5"/>
      <c r="E3" s="4" t="s">
        <v>3</v>
      </c>
      <c r="F3" s="5"/>
      <c r="G3" s="6" t="s">
        <v>4</v>
      </c>
      <c r="H3" s="2"/>
      <c r="I3" s="27" t="s">
        <v>28</v>
      </c>
    </row>
    <row r="4" spans="1:9" ht="16.5" customHeight="1" x14ac:dyDescent="0.2">
      <c r="A4" s="7" t="s">
        <v>5</v>
      </c>
      <c r="B4" s="8" t="s">
        <v>6</v>
      </c>
      <c r="C4" s="9" t="s">
        <v>7</v>
      </c>
      <c r="D4" s="10" t="s">
        <v>8</v>
      </c>
      <c r="E4" s="9" t="s">
        <v>7</v>
      </c>
      <c r="F4" s="10" t="s">
        <v>8</v>
      </c>
      <c r="G4" s="11" t="s">
        <v>7</v>
      </c>
      <c r="H4" s="7" t="s">
        <v>8</v>
      </c>
      <c r="I4" s="43" t="s">
        <v>29</v>
      </c>
    </row>
    <row r="5" spans="1:9" ht="16.5" customHeight="1" x14ac:dyDescent="0.2">
      <c r="A5" s="12" t="s">
        <v>9</v>
      </c>
      <c r="B5" s="13" t="s">
        <v>10</v>
      </c>
      <c r="C5" s="14" t="s">
        <v>11</v>
      </c>
      <c r="D5" s="15" t="s">
        <v>12</v>
      </c>
      <c r="E5" s="14" t="s">
        <v>13</v>
      </c>
      <c r="F5" s="15" t="s">
        <v>14</v>
      </c>
      <c r="G5" s="16" t="s">
        <v>15</v>
      </c>
      <c r="H5" s="17" t="s">
        <v>16</v>
      </c>
      <c r="I5" s="28"/>
    </row>
    <row r="6" spans="1:9" ht="20.25" customHeight="1" x14ac:dyDescent="0.2">
      <c r="A6" s="18">
        <v>4601469</v>
      </c>
      <c r="B6" s="19">
        <v>4784265</v>
      </c>
      <c r="C6" s="20">
        <f>B6-A6</f>
        <v>182796</v>
      </c>
      <c r="D6" s="21">
        <f>C6/A6*100</f>
        <v>3.972557459367867</v>
      </c>
      <c r="E6" s="20">
        <v>85784</v>
      </c>
      <c r="F6" s="21">
        <f>E6/A6*100</f>
        <v>1.864274213300144</v>
      </c>
      <c r="G6" s="22">
        <f>C6-E6</f>
        <v>97012</v>
      </c>
      <c r="H6" s="23">
        <f>G6/A6*100</f>
        <v>2.1082832460677232</v>
      </c>
      <c r="I6" s="29" t="s">
        <v>30</v>
      </c>
    </row>
    <row r="9" spans="1:9" ht="15" x14ac:dyDescent="0.2">
      <c r="A9" s="24" t="s">
        <v>17</v>
      </c>
    </row>
    <row r="11" spans="1:9" ht="15" x14ac:dyDescent="0.2">
      <c r="A11" s="24" t="s">
        <v>18</v>
      </c>
    </row>
    <row r="13" spans="1:9" ht="15" x14ac:dyDescent="0.2">
      <c r="A13" s="25" t="s">
        <v>19</v>
      </c>
    </row>
    <row r="14" spans="1:9" ht="12.75" customHeight="1" x14ac:dyDescent="0.2">
      <c r="A14" s="25"/>
    </row>
    <row r="15" spans="1:9" ht="15" x14ac:dyDescent="0.2">
      <c r="A15" s="25" t="s">
        <v>20</v>
      </c>
    </row>
    <row r="17" spans="1:1" ht="15" x14ac:dyDescent="0.2">
      <c r="A17" s="25" t="s">
        <v>21</v>
      </c>
    </row>
    <row r="19" spans="1:1" ht="15" x14ac:dyDescent="0.2">
      <c r="A19" s="25" t="s">
        <v>22</v>
      </c>
    </row>
    <row r="21" spans="1:1" ht="15" x14ac:dyDescent="0.2">
      <c r="A21" s="25" t="s">
        <v>23</v>
      </c>
    </row>
    <row r="23" spans="1:1" ht="15" x14ac:dyDescent="0.2">
      <c r="A23" s="25" t="s">
        <v>24</v>
      </c>
    </row>
    <row r="25" spans="1:1" ht="15" x14ac:dyDescent="0.2">
      <c r="A25" s="25" t="s">
        <v>25</v>
      </c>
    </row>
    <row r="27" spans="1:1" ht="15" x14ac:dyDescent="0.2">
      <c r="A27" s="26" t="s">
        <v>26</v>
      </c>
    </row>
    <row r="29" spans="1:1" ht="15" x14ac:dyDescent="0.2">
      <c r="A29" s="25" t="s">
        <v>27</v>
      </c>
    </row>
  </sheetData>
  <mergeCells count="4">
    <mergeCell ref="A3:B3"/>
    <mergeCell ref="C3:D3"/>
    <mergeCell ref="E3:F3"/>
    <mergeCell ref="G3:H3"/>
  </mergeCells>
  <pageMargins left="0.75" right="0.75" top="1" bottom="1" header="0.5" footer="0.5"/>
  <pageSetup paperSize="9" orientation="portrait" r:id="rId1"/>
  <headerFooter alignWithMargins="0"/>
  <ignoredErrors>
    <ignoredError sqref="A4:B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5F709-81A7-4C7B-B0B4-350DD7BFC687}">
  <sheetPr>
    <pageSetUpPr fitToPage="1"/>
  </sheetPr>
  <dimension ref="A1:J37"/>
  <sheetViews>
    <sheetView zoomScale="130" zoomScaleNormal="130" workbookViewId="0"/>
  </sheetViews>
  <sheetFormatPr defaultRowHeight="12.75" x14ac:dyDescent="0.2"/>
  <cols>
    <col min="1" max="9" width="12.7109375" customWidth="1"/>
    <col min="10" max="10" width="9.7109375" style="30" customWidth="1"/>
    <col min="257" max="265" width="12.7109375" customWidth="1"/>
    <col min="266" max="266" width="9.7109375" customWidth="1"/>
    <col min="513" max="521" width="12.7109375" customWidth="1"/>
    <col min="522" max="522" width="9.7109375" customWidth="1"/>
    <col min="769" max="777" width="12.7109375" customWidth="1"/>
    <col min="778" max="778" width="9.7109375" customWidth="1"/>
    <col min="1025" max="1033" width="12.7109375" customWidth="1"/>
    <col min="1034" max="1034" width="9.7109375" customWidth="1"/>
    <col min="1281" max="1289" width="12.7109375" customWidth="1"/>
    <col min="1290" max="1290" width="9.7109375" customWidth="1"/>
    <col min="1537" max="1545" width="12.7109375" customWidth="1"/>
    <col min="1546" max="1546" width="9.7109375" customWidth="1"/>
    <col min="1793" max="1801" width="12.7109375" customWidth="1"/>
    <col min="1802" max="1802" width="9.7109375" customWidth="1"/>
    <col min="2049" max="2057" width="12.7109375" customWidth="1"/>
    <col min="2058" max="2058" width="9.7109375" customWidth="1"/>
    <col min="2305" max="2313" width="12.7109375" customWidth="1"/>
    <col min="2314" max="2314" width="9.7109375" customWidth="1"/>
    <col min="2561" max="2569" width="12.7109375" customWidth="1"/>
    <col min="2570" max="2570" width="9.7109375" customWidth="1"/>
    <col min="2817" max="2825" width="12.7109375" customWidth="1"/>
    <col min="2826" max="2826" width="9.7109375" customWidth="1"/>
    <col min="3073" max="3081" width="12.7109375" customWidth="1"/>
    <col min="3082" max="3082" width="9.7109375" customWidth="1"/>
    <col min="3329" max="3337" width="12.7109375" customWidth="1"/>
    <col min="3338" max="3338" width="9.7109375" customWidth="1"/>
    <col min="3585" max="3593" width="12.7109375" customWidth="1"/>
    <col min="3594" max="3594" width="9.7109375" customWidth="1"/>
    <col min="3841" max="3849" width="12.7109375" customWidth="1"/>
    <col min="3850" max="3850" width="9.7109375" customWidth="1"/>
    <col min="4097" max="4105" width="12.7109375" customWidth="1"/>
    <col min="4106" max="4106" width="9.7109375" customWidth="1"/>
    <col min="4353" max="4361" width="12.7109375" customWidth="1"/>
    <col min="4362" max="4362" width="9.7109375" customWidth="1"/>
    <col min="4609" max="4617" width="12.7109375" customWidth="1"/>
    <col min="4618" max="4618" width="9.7109375" customWidth="1"/>
    <col min="4865" max="4873" width="12.7109375" customWidth="1"/>
    <col min="4874" max="4874" width="9.7109375" customWidth="1"/>
    <col min="5121" max="5129" width="12.7109375" customWidth="1"/>
    <col min="5130" max="5130" width="9.7109375" customWidth="1"/>
    <col min="5377" max="5385" width="12.7109375" customWidth="1"/>
    <col min="5386" max="5386" width="9.7109375" customWidth="1"/>
    <col min="5633" max="5641" width="12.7109375" customWidth="1"/>
    <col min="5642" max="5642" width="9.7109375" customWidth="1"/>
    <col min="5889" max="5897" width="12.7109375" customWidth="1"/>
    <col min="5898" max="5898" width="9.7109375" customWidth="1"/>
    <col min="6145" max="6153" width="12.7109375" customWidth="1"/>
    <col min="6154" max="6154" width="9.7109375" customWidth="1"/>
    <col min="6401" max="6409" width="12.7109375" customWidth="1"/>
    <col min="6410" max="6410" width="9.7109375" customWidth="1"/>
    <col min="6657" max="6665" width="12.7109375" customWidth="1"/>
    <col min="6666" max="6666" width="9.7109375" customWidth="1"/>
    <col min="6913" max="6921" width="12.7109375" customWidth="1"/>
    <col min="6922" max="6922" width="9.7109375" customWidth="1"/>
    <col min="7169" max="7177" width="12.7109375" customWidth="1"/>
    <col min="7178" max="7178" width="9.7109375" customWidth="1"/>
    <col min="7425" max="7433" width="12.7109375" customWidth="1"/>
    <col min="7434" max="7434" width="9.7109375" customWidth="1"/>
    <col min="7681" max="7689" width="12.7109375" customWidth="1"/>
    <col min="7690" max="7690" width="9.7109375" customWidth="1"/>
    <col min="7937" max="7945" width="12.7109375" customWidth="1"/>
    <col min="7946" max="7946" width="9.7109375" customWidth="1"/>
    <col min="8193" max="8201" width="12.7109375" customWidth="1"/>
    <col min="8202" max="8202" width="9.7109375" customWidth="1"/>
    <col min="8449" max="8457" width="12.7109375" customWidth="1"/>
    <col min="8458" max="8458" width="9.7109375" customWidth="1"/>
    <col min="8705" max="8713" width="12.7109375" customWidth="1"/>
    <col min="8714" max="8714" width="9.7109375" customWidth="1"/>
    <col min="8961" max="8969" width="12.7109375" customWidth="1"/>
    <col min="8970" max="8970" width="9.7109375" customWidth="1"/>
    <col min="9217" max="9225" width="12.7109375" customWidth="1"/>
    <col min="9226" max="9226" width="9.7109375" customWidth="1"/>
    <col min="9473" max="9481" width="12.7109375" customWidth="1"/>
    <col min="9482" max="9482" width="9.7109375" customWidth="1"/>
    <col min="9729" max="9737" width="12.7109375" customWidth="1"/>
    <col min="9738" max="9738" width="9.7109375" customWidth="1"/>
    <col min="9985" max="9993" width="12.7109375" customWidth="1"/>
    <col min="9994" max="9994" width="9.7109375" customWidth="1"/>
    <col min="10241" max="10249" width="12.7109375" customWidth="1"/>
    <col min="10250" max="10250" width="9.7109375" customWidth="1"/>
    <col min="10497" max="10505" width="12.7109375" customWidth="1"/>
    <col min="10506" max="10506" width="9.7109375" customWidth="1"/>
    <col min="10753" max="10761" width="12.7109375" customWidth="1"/>
    <col min="10762" max="10762" width="9.7109375" customWidth="1"/>
    <col min="11009" max="11017" width="12.7109375" customWidth="1"/>
    <col min="11018" max="11018" width="9.7109375" customWidth="1"/>
    <col min="11265" max="11273" width="12.7109375" customWidth="1"/>
    <col min="11274" max="11274" width="9.7109375" customWidth="1"/>
    <col min="11521" max="11529" width="12.7109375" customWidth="1"/>
    <col min="11530" max="11530" width="9.7109375" customWidth="1"/>
    <col min="11777" max="11785" width="12.7109375" customWidth="1"/>
    <col min="11786" max="11786" width="9.7109375" customWidth="1"/>
    <col min="12033" max="12041" width="12.7109375" customWidth="1"/>
    <col min="12042" max="12042" width="9.7109375" customWidth="1"/>
    <col min="12289" max="12297" width="12.7109375" customWidth="1"/>
    <col min="12298" max="12298" width="9.7109375" customWidth="1"/>
    <col min="12545" max="12553" width="12.7109375" customWidth="1"/>
    <col min="12554" max="12554" width="9.7109375" customWidth="1"/>
    <col min="12801" max="12809" width="12.7109375" customWidth="1"/>
    <col min="12810" max="12810" width="9.7109375" customWidth="1"/>
    <col min="13057" max="13065" width="12.7109375" customWidth="1"/>
    <col min="13066" max="13066" width="9.7109375" customWidth="1"/>
    <col min="13313" max="13321" width="12.7109375" customWidth="1"/>
    <col min="13322" max="13322" width="9.7109375" customWidth="1"/>
    <col min="13569" max="13577" width="12.7109375" customWidth="1"/>
    <col min="13578" max="13578" width="9.7109375" customWidth="1"/>
    <col min="13825" max="13833" width="12.7109375" customWidth="1"/>
    <col min="13834" max="13834" width="9.7109375" customWidth="1"/>
    <col min="14081" max="14089" width="12.7109375" customWidth="1"/>
    <col min="14090" max="14090" width="9.7109375" customWidth="1"/>
    <col min="14337" max="14345" width="12.7109375" customWidth="1"/>
    <col min="14346" max="14346" width="9.7109375" customWidth="1"/>
    <col min="14593" max="14601" width="12.7109375" customWidth="1"/>
    <col min="14602" max="14602" width="9.7109375" customWidth="1"/>
    <col min="14849" max="14857" width="12.7109375" customWidth="1"/>
    <col min="14858" max="14858" width="9.7109375" customWidth="1"/>
    <col min="15105" max="15113" width="12.7109375" customWidth="1"/>
    <col min="15114" max="15114" width="9.7109375" customWidth="1"/>
    <col min="15361" max="15369" width="12.7109375" customWidth="1"/>
    <col min="15370" max="15370" width="9.7109375" customWidth="1"/>
    <col min="15617" max="15625" width="12.7109375" customWidth="1"/>
    <col min="15626" max="15626" width="9.7109375" customWidth="1"/>
    <col min="15873" max="15881" width="12.7109375" customWidth="1"/>
    <col min="15882" max="15882" width="9.7109375" customWidth="1"/>
    <col min="16129" max="16137" width="12.7109375" customWidth="1"/>
    <col min="16138" max="16138" width="9.7109375" customWidth="1"/>
  </cols>
  <sheetData>
    <row r="1" spans="1:10" ht="15.75" x14ac:dyDescent="0.25">
      <c r="A1" s="1" t="s">
        <v>52</v>
      </c>
    </row>
    <row r="3" spans="1:10" ht="18" customHeight="1" x14ac:dyDescent="0.2">
      <c r="A3" s="31" t="s">
        <v>31</v>
      </c>
      <c r="B3" s="6" t="s">
        <v>1</v>
      </c>
      <c r="C3" s="3"/>
      <c r="D3" s="4" t="s">
        <v>32</v>
      </c>
      <c r="E3" s="5"/>
      <c r="F3" s="4" t="s">
        <v>33</v>
      </c>
      <c r="G3" s="5"/>
      <c r="H3" s="4" t="s">
        <v>34</v>
      </c>
      <c r="I3" s="5"/>
      <c r="J3" s="32" t="s">
        <v>28</v>
      </c>
    </row>
    <row r="4" spans="1:10" ht="18" customHeight="1" x14ac:dyDescent="0.2">
      <c r="A4" s="31"/>
      <c r="B4" s="11" t="s">
        <v>35</v>
      </c>
      <c r="C4" s="8" t="s">
        <v>5</v>
      </c>
      <c r="D4" s="9" t="s">
        <v>7</v>
      </c>
      <c r="E4" s="10" t="s">
        <v>8</v>
      </c>
      <c r="F4" s="9" t="s">
        <v>7</v>
      </c>
      <c r="G4" s="10" t="s">
        <v>8</v>
      </c>
      <c r="H4" s="9" t="s">
        <v>7</v>
      </c>
      <c r="I4" s="10" t="s">
        <v>8</v>
      </c>
      <c r="J4" s="33" t="s">
        <v>29</v>
      </c>
    </row>
    <row r="5" spans="1:10" ht="18" customHeight="1" x14ac:dyDescent="0.2">
      <c r="A5" s="34"/>
      <c r="B5" s="35" t="s">
        <v>9</v>
      </c>
      <c r="C5" s="13" t="s">
        <v>10</v>
      </c>
      <c r="D5" s="14" t="s">
        <v>11</v>
      </c>
      <c r="E5" s="15" t="s">
        <v>12</v>
      </c>
      <c r="F5" s="14" t="s">
        <v>13</v>
      </c>
      <c r="G5" s="15" t="s">
        <v>14</v>
      </c>
      <c r="H5" s="14" t="s">
        <v>15</v>
      </c>
      <c r="I5" s="15" t="s">
        <v>16</v>
      </c>
      <c r="J5" s="36"/>
    </row>
    <row r="6" spans="1:10" ht="18" customHeight="1" x14ac:dyDescent="0.2">
      <c r="A6" s="37" t="s">
        <v>36</v>
      </c>
      <c r="B6" s="38">
        <v>65824</v>
      </c>
      <c r="C6" s="39">
        <v>66553</v>
      </c>
      <c r="D6" s="40"/>
      <c r="E6" s="41"/>
      <c r="F6" s="40">
        <v>-638</v>
      </c>
      <c r="G6" s="41"/>
      <c r="H6" s="40"/>
      <c r="I6" s="41"/>
      <c r="J6" s="44"/>
    </row>
    <row r="7" spans="1:10" ht="18" customHeight="1" x14ac:dyDescent="0.2">
      <c r="A7" s="37" t="s">
        <v>37</v>
      </c>
      <c r="B7" s="38">
        <v>61086</v>
      </c>
      <c r="C7" s="39">
        <v>61166</v>
      </c>
      <c r="D7" s="40"/>
      <c r="E7" s="41"/>
      <c r="F7" s="40">
        <v>-167</v>
      </c>
      <c r="G7" s="41"/>
      <c r="H7" s="40"/>
      <c r="I7" s="41"/>
      <c r="J7" s="44"/>
    </row>
    <row r="8" spans="1:10" ht="18" customHeight="1" x14ac:dyDescent="0.2">
      <c r="A8" s="37" t="s">
        <v>38</v>
      </c>
      <c r="B8" s="38">
        <v>43486</v>
      </c>
      <c r="C8" s="39">
        <v>41316</v>
      </c>
      <c r="D8" s="40"/>
      <c r="E8" s="41"/>
      <c r="F8" s="40">
        <v>-655</v>
      </c>
      <c r="G8" s="41"/>
      <c r="H8" s="40"/>
      <c r="I8" s="41"/>
      <c r="J8" s="44"/>
    </row>
    <row r="9" spans="1:10" ht="18" customHeight="1" x14ac:dyDescent="0.2">
      <c r="A9" s="37" t="s">
        <v>39</v>
      </c>
      <c r="B9" s="38">
        <v>63754</v>
      </c>
      <c r="C9" s="39">
        <v>61267</v>
      </c>
      <c r="D9" s="40"/>
      <c r="E9" s="41"/>
      <c r="F9" s="40">
        <v>1961</v>
      </c>
      <c r="G9" s="41"/>
      <c r="H9" s="40"/>
      <c r="I9" s="41"/>
      <c r="J9" s="44"/>
    </row>
    <row r="10" spans="1:10" ht="18" customHeight="1" x14ac:dyDescent="0.2">
      <c r="A10" s="37" t="s">
        <v>40</v>
      </c>
      <c r="B10" s="38">
        <v>82822</v>
      </c>
      <c r="C10" s="39">
        <v>84756</v>
      </c>
      <c r="D10" s="40"/>
      <c r="E10" s="41"/>
      <c r="F10" s="40">
        <v>3491</v>
      </c>
      <c r="G10" s="41"/>
      <c r="H10" s="40"/>
      <c r="I10" s="41"/>
      <c r="J10" s="44"/>
    </row>
    <row r="11" spans="1:10" ht="18" customHeight="1" x14ac:dyDescent="0.2">
      <c r="A11" s="37" t="s">
        <v>41</v>
      </c>
      <c r="B11" s="38">
        <v>36841</v>
      </c>
      <c r="C11" s="39">
        <v>54474</v>
      </c>
      <c r="D11" s="40"/>
      <c r="E11" s="41"/>
      <c r="F11" s="40">
        <v>1911</v>
      </c>
      <c r="G11" s="41"/>
      <c r="H11" s="40"/>
      <c r="I11" s="41"/>
      <c r="J11" s="44"/>
    </row>
    <row r="12" spans="1:10" ht="18" customHeight="1" x14ac:dyDescent="0.2">
      <c r="A12" s="37" t="s">
        <v>42</v>
      </c>
      <c r="B12" s="38">
        <v>30813</v>
      </c>
      <c r="C12" s="39">
        <v>29661</v>
      </c>
      <c r="D12" s="40"/>
      <c r="E12" s="41"/>
      <c r="F12" s="40">
        <v>-1486</v>
      </c>
      <c r="G12" s="41"/>
      <c r="H12" s="40"/>
      <c r="I12" s="41"/>
      <c r="J12" s="44"/>
    </row>
    <row r="13" spans="1:10" ht="18" customHeight="1" x14ac:dyDescent="0.2">
      <c r="A13" s="37" t="s">
        <v>43</v>
      </c>
      <c r="B13" s="38">
        <v>36810</v>
      </c>
      <c r="C13" s="39">
        <v>36494</v>
      </c>
      <c r="D13" s="40"/>
      <c r="E13" s="41"/>
      <c r="F13" s="40">
        <v>943</v>
      </c>
      <c r="G13" s="41"/>
      <c r="H13" s="40"/>
      <c r="I13" s="41"/>
      <c r="J13" s="44"/>
    </row>
    <row r="16" spans="1:10" ht="15" x14ac:dyDescent="0.2">
      <c r="A16" s="24" t="s">
        <v>45</v>
      </c>
    </row>
    <row r="18" spans="1:9" ht="15" x14ac:dyDescent="0.2">
      <c r="A18" s="24" t="s">
        <v>46</v>
      </c>
    </row>
    <row r="20" spans="1:9" ht="15" x14ac:dyDescent="0.2">
      <c r="A20" s="25" t="s">
        <v>47</v>
      </c>
    </row>
    <row r="21" spans="1:9" ht="12.75" customHeight="1" x14ac:dyDescent="0.2">
      <c r="A21" s="25"/>
    </row>
    <row r="22" spans="1:9" ht="15" x14ac:dyDescent="0.2">
      <c r="A22" s="25" t="s">
        <v>20</v>
      </c>
    </row>
    <row r="24" spans="1:9" ht="15" x14ac:dyDescent="0.2">
      <c r="A24" s="25" t="s">
        <v>48</v>
      </c>
    </row>
    <row r="26" spans="1:9" ht="15" x14ac:dyDescent="0.2">
      <c r="A26" s="25" t="s">
        <v>49</v>
      </c>
    </row>
    <row r="28" spans="1:9" ht="15" x14ac:dyDescent="0.2">
      <c r="A28" s="25" t="s">
        <v>25</v>
      </c>
    </row>
    <row r="29" spans="1:9" x14ac:dyDescent="0.2">
      <c r="A29" s="42"/>
      <c r="B29" s="42"/>
      <c r="C29" s="42"/>
      <c r="D29" s="42"/>
      <c r="E29" s="42"/>
      <c r="F29" s="42"/>
      <c r="G29" s="42"/>
      <c r="H29" s="42"/>
      <c r="I29" s="42"/>
    </row>
    <row r="31" spans="1:9" ht="15" x14ac:dyDescent="0.2">
      <c r="A31" s="25" t="s">
        <v>50</v>
      </c>
    </row>
    <row r="33" spans="1:1" ht="15" x14ac:dyDescent="0.2">
      <c r="A33" s="25" t="s">
        <v>51</v>
      </c>
    </row>
    <row r="35" spans="1:1" ht="15" x14ac:dyDescent="0.2">
      <c r="A35" s="26" t="s">
        <v>44</v>
      </c>
    </row>
    <row r="37" spans="1:1" ht="15" x14ac:dyDescent="0.2">
      <c r="A37" s="25" t="s">
        <v>27</v>
      </c>
    </row>
  </sheetData>
  <mergeCells count="5">
    <mergeCell ref="A3:A4"/>
    <mergeCell ref="B3:C3"/>
    <mergeCell ref="D3:E3"/>
    <mergeCell ref="F3:G3"/>
    <mergeCell ref="H3:I3"/>
  </mergeCells>
  <pageMargins left="0.75" right="0.75" top="1" bottom="1" header="0.5" footer="0.5"/>
  <pageSetup paperSize="9" scale="99" fitToHeight="0" orientation="landscape" r:id="rId1"/>
  <headerFooter alignWithMargins="0"/>
  <ignoredErrors>
    <ignoredError sqref="B4:C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Hrvatska 1981-1991.</vt:lpstr>
      <vt:lpstr>općine 1971-1981.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Ksenija</dc:creator>
  <cp:lastModifiedBy>Ksenija</cp:lastModifiedBy>
  <dcterms:created xsi:type="dcterms:W3CDTF">2020-04-30T03:00:32Z</dcterms:created>
  <dcterms:modified xsi:type="dcterms:W3CDTF">2020-04-30T03:30:41Z</dcterms:modified>
</cp:coreProperties>
</file>